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gi24254\Downloads\"/>
    </mc:Choice>
  </mc:AlternateContent>
  <xr:revisionPtr revIDLastSave="0" documentId="8_{892E03A9-49C5-4F46-A5EE-E3BDAAF032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0" i="1" l="1"/>
  <c r="R115" i="1"/>
  <c r="R114" i="1"/>
  <c r="R155" i="1"/>
  <c r="R154" i="1"/>
  <c r="R152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3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04" i="1" l="1"/>
  <c r="R105" i="1"/>
  <c r="R106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89" i="1" l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64" i="1"/>
  <c r="R65" i="1"/>
  <c r="R66" i="1"/>
  <c r="R67" i="1"/>
  <c r="R68" i="1"/>
  <c r="R69" i="1"/>
  <c r="R70" i="1"/>
  <c r="R71" i="1"/>
  <c r="R72" i="1"/>
  <c r="R55" i="1"/>
  <c r="R56" i="1"/>
  <c r="R57" i="1"/>
  <c r="R58" i="1"/>
  <c r="R59" i="1"/>
  <c r="R60" i="1"/>
  <c r="R61" i="1"/>
  <c r="R62" i="1"/>
  <c r="R63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6" i="1"/>
  <c r="R7" i="1"/>
  <c r="R8" i="1"/>
  <c r="R9" i="1"/>
  <c r="R10" i="1"/>
  <c r="R11" i="1"/>
  <c r="R12" i="1"/>
  <c r="R13" i="1"/>
  <c r="R14" i="1"/>
  <c r="R5" i="1"/>
</calcChain>
</file>

<file path=xl/sharedStrings.xml><?xml version="1.0" encoding="utf-8"?>
<sst xmlns="http://schemas.openxmlformats.org/spreadsheetml/2006/main" count="1912" uniqueCount="460">
  <si>
    <t>MODELLO TRASPARENZA                                      ALL. 2</t>
  </si>
  <si>
    <r>
      <t xml:space="preserve">Full Name
</t>
    </r>
    <r>
      <rPr>
        <sz val="11"/>
        <color rgb="FFFF0000"/>
        <rFont val="Calibri"/>
        <family val="2"/>
        <scheme val="minor"/>
      </rPr>
      <t>Nome e Cognome/ Denominazione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</si>
  <si>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HCPs: City of Principal Practice
HCOs: City where registered
</t>
    </r>
    <r>
      <rPr>
        <sz val="11"/>
        <color rgb="FFFF0000"/>
        <rFont val="Calibri"/>
        <family val="2"/>
        <scheme val="minor"/>
      </rPr>
      <t>Professionisti Sanitari: Città dove si svolge prevalentemente la professione
Organizzazioni sanitarie/Terze Parti: Sede Legale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</si>
  <si>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Country of Principal Practice
</t>
    </r>
    <r>
      <rPr>
        <sz val="11"/>
        <color rgb="FFFF0000"/>
        <rFont val="Calibri"/>
        <family val="2"/>
        <scheme val="minor"/>
      </rPr>
      <t>Stato dove si svolge prevalentemente la professione/attività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</si>
  <si>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Principal Practice Address
</t>
    </r>
    <r>
      <rPr>
        <sz val="11"/>
        <color rgb="FFFF0000"/>
        <rFont val="Calibri"/>
        <family val="2"/>
        <scheme val="minor"/>
      </rPr>
      <t>Indirizzo dove si svolge prevalentemente la professione/attività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</si>
  <si>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Donations
</t>
    </r>
    <r>
      <rPr>
        <sz val="11"/>
        <color rgb="FFFF0000"/>
        <rFont val="Calibri"/>
        <family val="2"/>
        <scheme val="minor"/>
      </rPr>
      <t>Donazioni in denaro o altri beni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</si>
  <si>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Scholarship
</t>
    </r>
    <r>
      <rPr>
        <sz val="11"/>
        <color rgb="FFFF0000"/>
        <rFont val="Calibri"/>
        <family val="2"/>
        <scheme val="minor"/>
      </rPr>
      <t>Borse di Studio</t>
    </r>
  </si>
  <si>
    <r>
      <t xml:space="preserve">Contribution to costs of Events
</t>
    </r>
    <r>
      <rPr>
        <sz val="11"/>
        <color rgb="FFFF0000"/>
        <rFont val="Calibri"/>
        <family val="2"/>
        <scheme val="minor"/>
      </rPr>
      <t>Contributo per il finanziamento di eventi (es: convegni, congressi e riunioni scientifiche)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</si>
  <si>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Contribution to costs of Training
</t>
    </r>
    <r>
      <rPr>
        <sz val="11"/>
        <color rgb="FFFF0000"/>
        <rFont val="Calibri"/>
        <family val="2"/>
        <scheme val="minor"/>
      </rPr>
      <t>Contributo per il finanziamento di training teorico-pratici</t>
    </r>
  </si>
  <si>
    <t>Spese di partecipazione ad attività formative, educazionali e promozionali su prodotti aziendali organizzate dai Soci</t>
  </si>
  <si>
    <r>
      <t xml:space="preserve">Fee for service and consultancy
</t>
    </r>
    <r>
      <rPr>
        <sz val="11"/>
        <color rgb="FFFF0000"/>
        <rFont val="Calibri"/>
        <family val="2"/>
        <scheme val="minor"/>
      </rPr>
      <t>Corrispettivi per prestazioni professionali e consulenze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</si>
  <si>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   Transfers of Value Research &amp;                     Development 
                 </t>
    </r>
    <r>
      <rPr>
        <sz val="11"/>
        <color rgb="FFFF0000"/>
        <rFont val="Calibri"/>
        <family val="2"/>
        <scheme val="minor"/>
      </rPr>
      <t>Trasferimenti di valore per    Ricerca &amp; Sviluppo</t>
    </r>
  </si>
  <si>
    <r>
      <t xml:space="preserve">TOTAL
</t>
    </r>
    <r>
      <rPr>
        <sz val="11"/>
        <color rgb="FFFF0000"/>
        <rFont val="Calibri"/>
        <family val="2"/>
        <scheme val="minor"/>
      </rPr>
      <t>Totale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</si>
  <si>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Sponsorship agreements with HCOs/Third Parties appointed by HCOs to manage an event
</t>
    </r>
    <r>
      <rPr>
        <sz val="11"/>
        <color rgb="FFFF0000"/>
        <rFont val="Calibri"/>
        <family val="2"/>
        <scheme val="minor"/>
      </rPr>
      <t>Accordi di sponsorizzazione con organizzazioni sanitarie/Terze Parti  per la realizzazione di eventi</t>
    </r>
  </si>
  <si>
    <r>
      <t xml:space="preserve">Registration Fees
</t>
    </r>
    <r>
      <rPr>
        <sz val="11"/>
        <color rgb="FFFF0000"/>
        <rFont val="Calibri"/>
        <family val="2"/>
        <scheme val="minor"/>
      </rPr>
      <t>Quote di iscrizione</t>
    </r>
  </si>
  <si>
    <r>
      <t xml:space="preserve">Travel &amp; Accomodation
</t>
    </r>
    <r>
      <rPr>
        <sz val="11"/>
        <color rgb="FFFF0000"/>
        <rFont val="Calibri"/>
        <family val="2"/>
        <scheme val="minor"/>
      </rPr>
      <t>Viaggi e ospitalità</t>
    </r>
  </si>
  <si>
    <r>
      <t xml:space="preserve">Fees
</t>
    </r>
    <r>
      <rPr>
        <sz val="11"/>
        <color rgb="FFFF0000"/>
        <rFont val="Calibri"/>
        <family val="2"/>
        <scheme val="minor"/>
      </rPr>
      <t>Corrispettivi</t>
    </r>
  </si>
  <si>
    <r>
      <t xml:space="preserve">Related expenses agreed in the fee for service or consultancy contract, including travel e accommodation relevant to the contract
</t>
    </r>
    <r>
      <rPr>
        <sz val="11"/>
        <color rgb="FFFF0000"/>
        <rFont val="Calibri"/>
        <family val="2"/>
        <scheme val="minor"/>
      </rPr>
      <t>Spese riferibili ad attività di consulenza e prestazioni professionali risultanti da uno specifico contratto, comprendenti le relative spese di viaggio e ospitalità</t>
    </r>
  </si>
  <si>
    <t>HCPs  Professionisti Sanitari</t>
  </si>
  <si>
    <r>
      <rPr>
        <b/>
        <sz val="11"/>
        <color theme="0"/>
        <rFont val="Calibri"/>
        <family val="2"/>
        <scheme val="minor"/>
      </rPr>
      <t>INDIVIDUAL NAMED DISCLOSURE - one line per HCP (i.e. all transfers of value during a year for an individual HCP will be summed up: itemization should be available for the individual Recipient or public authorities' consultation only, as appropriate)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DATI SU BASE INDIVIDUALE - una riga per ciascun Profesionista Sanitario (ossia sarà indicato l'importo complessivo di tutti i trasferimenti di valore effettuati nell’arco dell’anno a favore di ciascun Professionista Sanitario: il dettaglio sarà reso disponibile solo per il singolo destinatario o per le Autorità</t>
    </r>
  </si>
  <si>
    <t>Elisa Amatucci</t>
  </si>
  <si>
    <t>Roma</t>
  </si>
  <si>
    <t>Italy</t>
  </si>
  <si>
    <t>Amb. Stomaterapia Territoriale ASL Roma 2  (Fatta fase 1)</t>
  </si>
  <si>
    <t>NA</t>
  </si>
  <si>
    <r>
      <t>NA</t>
    </r>
    <r>
      <rPr>
        <vertAlign val="superscript"/>
        <sz val="11"/>
        <rFont val="Calibri"/>
        <family val="2"/>
        <scheme val="minor"/>
      </rPr>
      <t>*</t>
    </r>
  </si>
  <si>
    <t>Cinzia Asirelli</t>
  </si>
  <si>
    <t>Forli</t>
  </si>
  <si>
    <t>Ospedale  Forlì</t>
  </si>
  <si>
    <t>Jessica Aurora</t>
  </si>
  <si>
    <t>Ferrara</t>
  </si>
  <si>
    <t>OSPEDALE di Ferrara Cento</t>
  </si>
  <si>
    <t>Loretta Baiocchi</t>
  </si>
  <si>
    <t>Brescia</t>
  </si>
  <si>
    <t xml:space="preserve">Ospedale di Esine </t>
  </si>
  <si>
    <t>Isabella Bataloni</t>
  </si>
  <si>
    <t>Orvieto</t>
  </si>
  <si>
    <t>Ospedale di Orvieto</t>
  </si>
  <si>
    <t>Mauro Bergamelli</t>
  </si>
  <si>
    <t>Spedali Civili di Brescia</t>
  </si>
  <si>
    <t>Pasqualina Bernardino</t>
  </si>
  <si>
    <t>Palermo</t>
  </si>
  <si>
    <t>Azienda Ospedaliera Ospedali Riuniti Villa Sofia-Cervello</t>
  </si>
  <si>
    <t>Davide Brambilla</t>
  </si>
  <si>
    <t>Milano</t>
  </si>
  <si>
    <t>Ospedale San Raffaele</t>
  </si>
  <si>
    <t>Mirko Broccoletti</t>
  </si>
  <si>
    <t>Ospedale Vannini</t>
  </si>
  <si>
    <t>Angela Calanzone</t>
  </si>
  <si>
    <t>Catania</t>
  </si>
  <si>
    <t>Istituto Oncologico del Mediterraneo</t>
  </si>
  <si>
    <t>Lina Callea</t>
  </si>
  <si>
    <t>Policlinico Umberto I</t>
  </si>
  <si>
    <t>Rosanna Carito</t>
  </si>
  <si>
    <t>Acerra</t>
  </si>
  <si>
    <t>CLINICA VILLA DEI FIORI</t>
  </si>
  <si>
    <t>Valentina Caruso</t>
  </si>
  <si>
    <t>Campus Biomedico</t>
  </si>
  <si>
    <t xml:space="preserve">SALVATORE CASTIGLIONE </t>
  </si>
  <si>
    <t>Reggio Calabria</t>
  </si>
  <si>
    <t>PO RIUNITI</t>
  </si>
  <si>
    <t>Carmine Ceroli</t>
  </si>
  <si>
    <t>Lanciano</t>
  </si>
  <si>
    <t>Ospedale Renzetti</t>
  </si>
  <si>
    <t>Giuseppa Chessari</t>
  </si>
  <si>
    <t>Ragusa</t>
  </si>
  <si>
    <t>Ospedale Giovanni Paolo II</t>
  </si>
  <si>
    <t>Angela Cipriani</t>
  </si>
  <si>
    <t>Baei</t>
  </si>
  <si>
    <t>Azienda Ospedaliero Universitaria Consorziale Policlinico di Bari</t>
  </si>
  <si>
    <t>Lara Circi</t>
  </si>
  <si>
    <t>L'Aquila</t>
  </si>
  <si>
    <t>P.O. San Salvatore</t>
  </si>
  <si>
    <t>Giada Cirfera</t>
  </si>
  <si>
    <t>Brindisi</t>
  </si>
  <si>
    <t xml:space="preserve">P.O. Perrino </t>
  </si>
  <si>
    <t>Marta Clementi</t>
  </si>
  <si>
    <t>Desio</t>
  </si>
  <si>
    <t>Ospedale di Desio</t>
  </si>
  <si>
    <t>Sara Colangelo</t>
  </si>
  <si>
    <t>Pescara</t>
  </si>
  <si>
    <t>P.O. Spirito Santo</t>
  </si>
  <si>
    <t>Paolo Corvisieri</t>
  </si>
  <si>
    <t>Velletri</t>
  </si>
  <si>
    <t>Ospedale Civile Velletri</t>
  </si>
  <si>
    <t>Barbara Czarczynska</t>
  </si>
  <si>
    <t xml:space="preserve">Campobasso </t>
  </si>
  <si>
    <t>Gemelli Molise</t>
  </si>
  <si>
    <t>Fedra Dall'Agata</t>
  </si>
  <si>
    <t>Ravenna</t>
  </si>
  <si>
    <t>Ospedale Ravenna</t>
  </si>
  <si>
    <t>Antonio Del Giango</t>
  </si>
  <si>
    <t>Vasto</t>
  </si>
  <si>
    <t>DSB Vasto</t>
  </si>
  <si>
    <t>Bianca Del Regno</t>
  </si>
  <si>
    <t>Avellino</t>
  </si>
  <si>
    <t>A.O.R.N San Giuseppe Moscati di Avellino</t>
  </si>
  <si>
    <t>Fortunata  D'errico</t>
  </si>
  <si>
    <t>Aversa</t>
  </si>
  <si>
    <t>P:O. San Giuseppe Moscati di Aversa</t>
  </si>
  <si>
    <t>Roberta Di Domenico</t>
  </si>
  <si>
    <t>Frosinone</t>
  </si>
  <si>
    <t>Ospedale Frosinone</t>
  </si>
  <si>
    <t>Giovanna Ferretti</t>
  </si>
  <si>
    <t>Atri</t>
  </si>
  <si>
    <t>Ospedale San Liberatore</t>
  </si>
  <si>
    <t>Beatrice Galardi</t>
  </si>
  <si>
    <t xml:space="preserve">Firenze </t>
  </si>
  <si>
    <t>Ospedale Santa Maria Annunziata</t>
  </si>
  <si>
    <t>Davide Gentile</t>
  </si>
  <si>
    <t>GIOMI S.PA</t>
  </si>
  <si>
    <t>Francesca Ghiotto</t>
  </si>
  <si>
    <t>Padova</t>
  </si>
  <si>
    <t>Ospedali Riuniti Padova Sud</t>
  </si>
  <si>
    <t>Matteo Giannandrea</t>
  </si>
  <si>
    <t>Fanni Guidolin</t>
  </si>
  <si>
    <t xml:space="preserve">Castelfranco Veneto </t>
  </si>
  <si>
    <t>Ospedale di Castelfranco Veneto</t>
  </si>
  <si>
    <t>Maria Gurioli</t>
  </si>
  <si>
    <t xml:space="preserve">Mariacarla Gurioli </t>
  </si>
  <si>
    <t>Maria Teresa Iorio</t>
  </si>
  <si>
    <t>Albano</t>
  </si>
  <si>
    <t>Ospedale dei Castelli Romani</t>
  </si>
  <si>
    <t>Leo La Franceschina</t>
  </si>
  <si>
    <t>Bari</t>
  </si>
  <si>
    <t xml:space="preserve">Ospedale San Paolo </t>
  </si>
  <si>
    <t>ANNA RITA LENZA</t>
  </si>
  <si>
    <t xml:space="preserve">Nocera Inferiore </t>
  </si>
  <si>
    <t xml:space="preserve">OSPEDALE UMBERTO I </t>
  </si>
  <si>
    <t>ROSA LETO</t>
  </si>
  <si>
    <t>POLICLINICO CATANIA</t>
  </si>
  <si>
    <t>Daniela Macciocchi</t>
  </si>
  <si>
    <t>Marianna Malannino</t>
  </si>
  <si>
    <t>Bergamo</t>
  </si>
  <si>
    <t>Ospedale Papa Giovanni XXIII</t>
  </si>
  <si>
    <t>Antonino Mangione</t>
  </si>
  <si>
    <t xml:space="preserve">Caltanissetta </t>
  </si>
  <si>
    <t>P.O. Sant'Elia</t>
  </si>
  <si>
    <t>Marco Marcianò</t>
  </si>
  <si>
    <t>Policlinico Universitario Paolo Giaccone</t>
  </si>
  <si>
    <t xml:space="preserve">Maria  Marino </t>
  </si>
  <si>
    <t>Orbassano</t>
  </si>
  <si>
    <t xml:space="preserve">Ospedale S.Luigi di Orbassano </t>
  </si>
  <si>
    <t>Chiara Martucci</t>
  </si>
  <si>
    <t xml:space="preserve">Virginia Masci </t>
  </si>
  <si>
    <t>Genova</t>
  </si>
  <si>
    <t xml:space="preserve">Ospedale Evangelico Internazionale </t>
  </si>
  <si>
    <t>Simona Maspero</t>
  </si>
  <si>
    <t>Chiari</t>
  </si>
  <si>
    <t>Asst Franciacorta-Chiari</t>
  </si>
  <si>
    <t xml:space="preserve">Francesca Matera </t>
  </si>
  <si>
    <t>Potenza</t>
  </si>
  <si>
    <t>Ospedale San Carlo Potenza</t>
  </si>
  <si>
    <t>Grazia Mazzone</t>
  </si>
  <si>
    <t>ASL BA</t>
  </si>
  <si>
    <t>Sonia Mereu</t>
  </si>
  <si>
    <t xml:space="preserve">Amb. Stomaterapia Territoriale ASL Roma 2 </t>
  </si>
  <si>
    <t>Giuseppe Migliore</t>
  </si>
  <si>
    <t>Sciacca</t>
  </si>
  <si>
    <t>Dunavka Miteva</t>
  </si>
  <si>
    <t xml:space="preserve">Verduno </t>
  </si>
  <si>
    <t>Ospedale Michele e Piero Ferrero</t>
  </si>
  <si>
    <t>Alessandra Musiu</t>
  </si>
  <si>
    <t>Cagliari</t>
  </si>
  <si>
    <t>P.O. Santissima Trinità</t>
  </si>
  <si>
    <t>Sara Odoardi</t>
  </si>
  <si>
    <t>Vincenzo Palazzolo</t>
  </si>
  <si>
    <t>Azienda Ospedaliera Ospedali Riuniti Villa Sofia-Cervello (P.O. Villa Sofia)</t>
  </si>
  <si>
    <t>Antonella Palermo</t>
  </si>
  <si>
    <t>Formia</t>
  </si>
  <si>
    <t xml:space="preserve">Ospedale Formia </t>
  </si>
  <si>
    <t>Maria Grazia Palumbo</t>
  </si>
  <si>
    <t>Cinisello Balsamo</t>
  </si>
  <si>
    <t>ASST presidio Bassini di Cinisello Balsamo</t>
  </si>
  <si>
    <t xml:space="preserve">Arianna Panarelli </t>
  </si>
  <si>
    <t>Giovanna Panichi</t>
  </si>
  <si>
    <t>Vignola</t>
  </si>
  <si>
    <t>Distretto di Vignola</t>
  </si>
  <si>
    <t>Serena Percoco</t>
  </si>
  <si>
    <t>Monfalcone</t>
  </si>
  <si>
    <t>Ospedale di Monfalcone</t>
  </si>
  <si>
    <t xml:space="preserve">Francesco Petrella </t>
  </si>
  <si>
    <t>Napoli</t>
  </si>
  <si>
    <t>Asl Napoli 3</t>
  </si>
  <si>
    <t>Massimo Proietto</t>
  </si>
  <si>
    <t>Fabiola Pugliese</t>
  </si>
  <si>
    <t>Lecce</t>
  </si>
  <si>
    <t>Ospedale Vito Fazzi</t>
  </si>
  <si>
    <t>Anila Rapaj</t>
  </si>
  <si>
    <t>Torino</t>
  </si>
  <si>
    <t>Ospedale Molinette</t>
  </si>
  <si>
    <t>Elisa Ravaioli</t>
  </si>
  <si>
    <t>Ospedale San Carlo</t>
  </si>
  <si>
    <t>Silvia Regaglia</t>
  </si>
  <si>
    <t>Sassari</t>
  </si>
  <si>
    <t>Ospedale Santissima Annunziata di Sassari</t>
  </si>
  <si>
    <t xml:space="preserve"> Marilena  Rinaldi</t>
  </si>
  <si>
    <t xml:space="preserve">Rossana Elvira </t>
  </si>
  <si>
    <t>Alzano Lombardo</t>
  </si>
  <si>
    <t>ASST Bergamo Est (P.O. Alzano Lombardo)</t>
  </si>
  <si>
    <t>Luisella Rocca</t>
  </si>
  <si>
    <t>Cuorgnè</t>
  </si>
  <si>
    <t>ASL TO4 - Ospedale di Cuorgnè</t>
  </si>
  <si>
    <t>PIETRO ROMANO</t>
  </si>
  <si>
    <t>Lamezia Terme</t>
  </si>
  <si>
    <t>Ospedlae GIOVANNI PAOLO II</t>
  </si>
  <si>
    <t>Innocenza Romeo</t>
  </si>
  <si>
    <t>Ospedale Lamezia Terme</t>
  </si>
  <si>
    <t>Antonietta Rossi</t>
  </si>
  <si>
    <t>Cassino</t>
  </si>
  <si>
    <t>Santa Scolastica Cassino</t>
  </si>
  <si>
    <t xml:space="preserve">Samantha </t>
  </si>
  <si>
    <t>Nafia Rumbolo</t>
  </si>
  <si>
    <t>Monza</t>
  </si>
  <si>
    <t>ASST Monza</t>
  </si>
  <si>
    <t>Lorenzo RUSSO</t>
  </si>
  <si>
    <t>Angela Santelli</t>
  </si>
  <si>
    <t>Maura Scarin</t>
  </si>
  <si>
    <t>Camposampiero</t>
  </si>
  <si>
    <t>Ospedale Cosma di Camposampiero</t>
  </si>
  <si>
    <t>Silvano Sestini</t>
  </si>
  <si>
    <t>Bagno a Ripoli</t>
  </si>
  <si>
    <t>Cristina Siciliano</t>
  </si>
  <si>
    <t>OSP. VITO FAZZI</t>
  </si>
  <si>
    <t>Giovanni Sicurello</t>
  </si>
  <si>
    <t>Vimercate</t>
  </si>
  <si>
    <t>Ospedale di Vimercate</t>
  </si>
  <si>
    <t>Lisa Uccellatori</t>
  </si>
  <si>
    <t>OSPEDALE del Delta Ferrara</t>
  </si>
  <si>
    <t>Calogero Volpe</t>
  </si>
  <si>
    <t>Agrigento</t>
  </si>
  <si>
    <t>OSPEDALE S.G.DI DIO</t>
  </si>
  <si>
    <t xml:space="preserve">Ana Sandra Zacarias Parades </t>
  </si>
  <si>
    <t>Policlinico San Martino</t>
  </si>
  <si>
    <t>Michela Zogno</t>
  </si>
  <si>
    <t>Legnano</t>
  </si>
  <si>
    <t>Ospedale di Legnago</t>
  </si>
  <si>
    <t>Colangione Barbara Teresa</t>
  </si>
  <si>
    <t>Foggia</t>
  </si>
  <si>
    <t>Ospedali Riuniti di Foggia</t>
  </si>
  <si>
    <t>Klarida Hoxha</t>
  </si>
  <si>
    <t xml:space="preserve">Centro Iperbarico </t>
  </si>
  <si>
    <t>Pierluigi Gallo</t>
  </si>
  <si>
    <t>II Università di Napoli</t>
  </si>
  <si>
    <t>Leotta Luigi</t>
  </si>
  <si>
    <t>Cuneo</t>
  </si>
  <si>
    <t>Ospedale Santa Croce e Caorle</t>
  </si>
  <si>
    <t>Gianluca leonardi</t>
  </si>
  <si>
    <t>Chieri</t>
  </si>
  <si>
    <t>Ospedale Maggiore di Chieri</t>
  </si>
  <si>
    <t>Sirtoli Tomas</t>
  </si>
  <si>
    <t>Humanitas Gavazzeni</t>
  </si>
  <si>
    <t>Cristoforo Ferrero</t>
  </si>
  <si>
    <t>Alba</t>
  </si>
  <si>
    <t>Ospedale Michele e Pietro Ferrero</t>
  </si>
  <si>
    <t>Salvatore Mecca</t>
  </si>
  <si>
    <t>Ospedale San Carlo di Potenza</t>
  </si>
  <si>
    <t>Francesco Lauriola</t>
  </si>
  <si>
    <t>San Giovanni Rotondo</t>
  </si>
  <si>
    <t>Casa Sollievo della Sofferenza</t>
  </si>
  <si>
    <t>Serratì Gianluca</t>
  </si>
  <si>
    <t>Cdc Madonna della Fiducia</t>
  </si>
  <si>
    <t>Rosa Giaimo</t>
  </si>
  <si>
    <t>Policlinico Paolo Giaccone -</t>
  </si>
  <si>
    <t>Maria Cristina Bernardo</t>
  </si>
  <si>
    <t>Ivrea</t>
  </si>
  <si>
    <t>ASL TO 4</t>
  </si>
  <si>
    <t>Maria Grieco</t>
  </si>
  <si>
    <t>Rionero in Vulture</t>
  </si>
  <si>
    <t>Ospedale Crob Rionero</t>
  </si>
  <si>
    <t>Cipriani Angela</t>
  </si>
  <si>
    <t>Azienda Ospedaliera Universitaria Consorziale Policlinico di Bari</t>
  </si>
  <si>
    <t>Mele Maria Antonietta</t>
  </si>
  <si>
    <t>Perrino Brindisi</t>
  </si>
  <si>
    <t>Antonio Valenti</t>
  </si>
  <si>
    <t>A.O.Ordine Mauriziano Umberto I di Torino</t>
  </si>
  <si>
    <r>
      <rPr>
        <b/>
        <sz val="11"/>
        <color theme="0"/>
        <rFont val="Calibri"/>
        <family val="2"/>
        <scheme val="minor"/>
      </rPr>
      <t xml:space="preserve">AGGREGATE DISCLOSURE - per HCPs
  </t>
    </r>
    <r>
      <rPr>
        <sz val="11"/>
        <color rgb="FFFF0000"/>
        <rFont val="Calibri"/>
        <family val="2"/>
        <scheme val="minor"/>
      </rPr>
      <t>DATI SU BASE AGGREGATA - per Professionisti Sanitari</t>
    </r>
  </si>
  <si>
    <r>
      <rPr>
        <b/>
        <sz val="11"/>
        <color theme="1"/>
        <rFont val="Calibri"/>
        <family val="2"/>
        <scheme val="minor"/>
      </rPr>
      <t xml:space="preserve">Aggregate amount attributable to transfers of value to such Recipients 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Dato aggregato attribuibile a trasferimenti di valore a tali Destinatari </t>
    </r>
  </si>
  <si>
    <r>
      <rPr>
        <b/>
        <sz val="11"/>
        <color theme="1"/>
        <rFont val="Calibri"/>
        <family val="2"/>
        <scheme val="minor"/>
      </rPr>
      <t>Number of Recipients in aggregate disclosure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Numero dei Destinatari i cui dati sono pubblicati in forma aggregata </t>
    </r>
  </si>
  <si>
    <r>
      <rPr>
        <b/>
        <sz val="11"/>
        <color theme="1"/>
        <rFont val="Calibri"/>
        <family val="2"/>
        <scheme val="minor"/>
      </rPr>
      <t>% of the number of Recipients included in the aggregate disclosure in the total number of Recipients disclosed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% del numero di Destinatari inclusi nel dato aggregato sul numero complessivo dei Destinatari </t>
    </r>
  </si>
  <si>
    <t xml:space="preserve">
Organizzazioni Sanitarie e Terze Parti</t>
  </si>
  <si>
    <r>
      <rPr>
        <b/>
        <sz val="11"/>
        <color theme="0"/>
        <rFont val="Calibri"/>
        <family val="2"/>
        <scheme val="minor"/>
      </rPr>
      <t>INDIVIDUAL NAMED DISCLOSURE - one line per HCOs (i.e. all transfers of value during a year for an individual HCOs will be summed up: itemization should be available for the individual Recipient or public authorities' consultation only, as appropriate)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DATI SU BASE INDIVIDUALE - una riga per ciascuna organizzazionr sanitaria (ossia sarà indicato l'importo complessivo di tutti i trasferimenti di valore effettuati nell’arco dell’anno a favore dell'organizzazione sanitaria: il dettaglio sarà reso disponibile solo per il singolo Destinatario o per le Autorità</t>
    </r>
  </si>
  <si>
    <t>CT CONGRESSI &amp; EVENTI DI CLAUDIA TIZZANO</t>
  </si>
  <si>
    <t>NAPOLI</t>
  </si>
  <si>
    <t>VIA F SOLIMENA  139</t>
  </si>
  <si>
    <t>Solo per HCO</t>
  </si>
  <si>
    <t>SINTEX SERVIZI SRL</t>
  </si>
  <si>
    <t>Via A. Da Recanate 2</t>
  </si>
  <si>
    <t>Azienda Unità Sanitaria Locale 4 Teramo</t>
  </si>
  <si>
    <t>Teramo</t>
  </si>
  <si>
    <t>Circonvallazione Ragusa 1</t>
  </si>
  <si>
    <t>Aioss</t>
  </si>
  <si>
    <t>Sant'Urbano (PD)</t>
  </si>
  <si>
    <t>Via Scolo Vallurbana, 11-1</t>
  </si>
  <si>
    <t>REHABLAB S.A.S.</t>
  </si>
  <si>
    <t>VIA G. COZZOLI, 1</t>
  </si>
  <si>
    <t>NEW CONGRESS SRL</t>
  </si>
  <si>
    <t>MASSA LUBRENSE</t>
  </si>
  <si>
    <t xml:space="preserve">CORSO S. AGATA </t>
  </si>
  <si>
    <t>SIO - SOCIETA' ITALIANA DELL'OBESITA'</t>
  </si>
  <si>
    <t>PISA</t>
  </si>
  <si>
    <t>VIA A. GOZZINI 4</t>
  </si>
  <si>
    <t>EUBEA S.R.L.</t>
  </si>
  <si>
    <t>VIA M. PIETRAVALLE, 11</t>
  </si>
  <si>
    <t>EVENTS SRL</t>
  </si>
  <si>
    <t>SENIGALLIA</t>
  </si>
  <si>
    <t>VIA MANTEGNA 1</t>
  </si>
  <si>
    <t>FENICIA EVENTS &amp; COMMUNICATION SRL</t>
  </si>
  <si>
    <t>ROMA</t>
  </si>
  <si>
    <t>VIA TOR DE' CONTI 22</t>
  </si>
  <si>
    <t>SP srl</t>
  </si>
  <si>
    <t>Via Grecale 21</t>
  </si>
  <si>
    <t>ACHELOIS SRL</t>
  </si>
  <si>
    <t>MILANO</t>
  </si>
  <si>
    <t>VIA LARGA, 8</t>
  </si>
  <si>
    <t>XENIA s.a.s di Francesca Mazza &amp; C</t>
  </si>
  <si>
    <t>RENDE</t>
  </si>
  <si>
    <t>PIAZZALE GENOVA 5</t>
  </si>
  <si>
    <t>F.I.M.O. srl</t>
  </si>
  <si>
    <t>FIRENZE</t>
  </si>
  <si>
    <t>VIA KYOTO 51</t>
  </si>
  <si>
    <t>PROEVENTI SRL</t>
  </si>
  <si>
    <t>SAN SEVERO FG</t>
  </si>
  <si>
    <t>VIALE MATTEOTTI 36</t>
  </si>
  <si>
    <t>GUTENBERG SRL</t>
  </si>
  <si>
    <t>AREZZO</t>
  </si>
  <si>
    <t>CORSO ITALIA, 44</t>
  </si>
  <si>
    <t>CENTRO ORGANIZZAZIONE CONGRESSI SAS</t>
  </si>
  <si>
    <t>TAORMINA</t>
  </si>
  <si>
    <t>VIA SAN PANCRAZIO 4</t>
  </si>
  <si>
    <t>CENTRO CONGRESSI INTERNAZIONALE</t>
  </si>
  <si>
    <t>TORINO</t>
  </si>
  <si>
    <t>VIA GUARINO GUARINI, 4</t>
  </si>
  <si>
    <t>AISTOM</t>
  </si>
  <si>
    <t>BARI</t>
  </si>
  <si>
    <t>VIALE ORAZIO FLACCO 24</t>
  </si>
  <si>
    <t>GESTIONE CONGRESSI SRL</t>
  </si>
  <si>
    <t>VIA P.BORSIERI 12</t>
  </si>
  <si>
    <t>INTERCONTACT SRL</t>
  </si>
  <si>
    <t>PESARO</t>
  </si>
  <si>
    <t>VIA ZONGO 45</t>
  </si>
  <si>
    <t>SEPAS srls</t>
  </si>
  <si>
    <t>Trepuzzi</t>
  </si>
  <si>
    <t>Via 2 Giugno 60</t>
  </si>
  <si>
    <t>THE OFFICE SRL</t>
  </si>
  <si>
    <t>TRIESTE</t>
  </si>
  <si>
    <t>VIA SAN NICOLO' 14</t>
  </si>
  <si>
    <t>EVENTI 5 SRL</t>
  </si>
  <si>
    <t>VIA PIETRO GIANNONE 10</t>
  </si>
  <si>
    <t>COMUNICARE DI CAROLA BRION</t>
  </si>
  <si>
    <t>CORSO SEBASTOPOLI 37</t>
  </si>
  <si>
    <t>I.S.P.E. (Associazione/Centro Studi)</t>
  </si>
  <si>
    <t>Via Tommaso Marcellini 8/i</t>
  </si>
  <si>
    <t>LCF CONGRESS FACTORY SRL</t>
  </si>
  <si>
    <t>FERRARA</t>
  </si>
  <si>
    <t>VIA PIANGIPANE 147 INT 7</t>
  </si>
  <si>
    <t>EQUIPE SERVICE SRL</t>
  </si>
  <si>
    <t>ASTI</t>
  </si>
  <si>
    <t>PIAZZA ALFIERI 61</t>
  </si>
  <si>
    <t>QUALITY CONGRESS SRL</t>
  </si>
  <si>
    <t>VIA GARIBALDI, 62</t>
  </si>
  <si>
    <t>ROSA D'EVENTI S.A.S.</t>
  </si>
  <si>
    <t>GENOVA</t>
  </si>
  <si>
    <t>CORSO EUROPA 145/9</t>
  </si>
  <si>
    <t>MEC CONGRESS SRL</t>
  </si>
  <si>
    <t>CATANIA</t>
  </si>
  <si>
    <t>VIA CANFORA, 149</t>
  </si>
  <si>
    <t>ADIN congress di Alessia Adinolfi</t>
  </si>
  <si>
    <t>Caserta</t>
  </si>
  <si>
    <t>Via Domenico Mondo, 53</t>
  </si>
  <si>
    <t>IKOS SRL</t>
  </si>
  <si>
    <t>VIA LEGNANO 26</t>
  </si>
  <si>
    <t>FORMED ECM SRLS</t>
  </si>
  <si>
    <t>ACQUAVIVA DELLE FONTI</t>
  </si>
  <si>
    <t>VIA PER SANNICANDRO 50</t>
  </si>
  <si>
    <t>JUNIA EVENTI</t>
  </si>
  <si>
    <t>VIA FARMAGOSTA, 6</t>
  </si>
  <si>
    <t>AV eventi e formazione Srl</t>
  </si>
  <si>
    <t>Viale Raffaello Sanzio, 6</t>
  </si>
  <si>
    <t>SABIWORK SRL SOCIETA' DI SERVIZI</t>
  </si>
  <si>
    <t>PADOVA</t>
  </si>
  <si>
    <t>VIA OSPEDALE CIVILE 33</t>
  </si>
  <si>
    <t>KEEP INTERNATIONAL S.R.L.</t>
  </si>
  <si>
    <t>VIA GIUSEPPE VIGONI, 11</t>
  </si>
  <si>
    <t>S.I.A.G.A.S.C.O.T.</t>
  </si>
  <si>
    <t>VIA NICOLA MARTELLI 3</t>
  </si>
  <si>
    <t>IZEOS SRL</t>
  </si>
  <si>
    <t>Rimini</t>
  </si>
  <si>
    <t>Via della Fiera 23/F</t>
  </si>
  <si>
    <t>AD ARTE SRL</t>
  </si>
  <si>
    <t>BOLOGNA</t>
  </si>
  <si>
    <t>VIA BARBERIA 14</t>
  </si>
  <si>
    <t>Studio Progress S.n.c.</t>
  </si>
  <si>
    <t>Via Cattaneo, 51</t>
  </si>
  <si>
    <t>MEETING SRL</t>
  </si>
  <si>
    <t>UDINE</t>
  </si>
  <si>
    <t>VIA VILLALTA 32</t>
  </si>
  <si>
    <t>GECO EVENTI E FORMAZIONE SNC</t>
  </si>
  <si>
    <t>VIAREGGIO</t>
  </si>
  <si>
    <t>VIA VITTOR PISANI, 50</t>
  </si>
  <si>
    <t>Metafore SNC di Pia e Gianni Salerno</t>
  </si>
  <si>
    <t>CORSO DANTE ALIGHIERI 5</t>
  </si>
  <si>
    <t>O.I.C. S.r.l</t>
  </si>
  <si>
    <t>Firenze</t>
  </si>
  <si>
    <t>Viale G. Matteotti 7</t>
  </si>
  <si>
    <t>MV Congressi Spa</t>
  </si>
  <si>
    <t>Parma</t>
  </si>
  <si>
    <t>Via Marchesi 26 D</t>
  </si>
  <si>
    <t>START PROMOTION  SRL</t>
  </si>
  <si>
    <t>VIA MAURO MACCHI 50</t>
  </si>
  <si>
    <t>BIBA TOUR S.R.L.</t>
  </si>
  <si>
    <t>PALERMO</t>
  </si>
  <si>
    <t>VIA EMILIA 38</t>
  </si>
  <si>
    <t>STUDIOGEST SRL</t>
  </si>
  <si>
    <t>VIALE LUCA GAURICO 9/11</t>
  </si>
  <si>
    <t>HUMANITAS UNIVERSITY</t>
  </si>
  <si>
    <t>VIA RITA LEVI MONTALCINI 4</t>
  </si>
  <si>
    <t>CLUSTER S.R.L.</t>
  </si>
  <si>
    <t>VIA CARLO ALBERTO, 32</t>
  </si>
  <si>
    <t>ADRIA CONGREX SRL</t>
  </si>
  <si>
    <t>RIMINI</t>
  </si>
  <si>
    <t>Via Sassonia n.  30</t>
  </si>
  <si>
    <t>MP S.r.l. Congressi &amp; Comunicazione</t>
  </si>
  <si>
    <t>Via Posillipo, 66/5</t>
  </si>
  <si>
    <t>La Crisalide srl</t>
  </si>
  <si>
    <t>VITERBO</t>
  </si>
  <si>
    <t>LARGO GARBINI 7</t>
  </si>
  <si>
    <t>F.A.I.S. ONLUS</t>
  </si>
  <si>
    <t>VIA G. VENEZIAN 10</t>
  </si>
  <si>
    <t>MI&amp;T srl</t>
  </si>
  <si>
    <t>VIALE CARDUCCI 50</t>
  </si>
  <si>
    <t>AGORA SRL</t>
  </si>
  <si>
    <t>Via Camillo Rosalba 41/A</t>
  </si>
  <si>
    <t>MATERIA PRIMA SRL</t>
  </si>
  <si>
    <t>Treviglio</t>
  </si>
  <si>
    <t>VIA ABATE CRIPPA, 19</t>
  </si>
  <si>
    <t>J.T. CONGREDI SRL</t>
  </si>
  <si>
    <t>VIA TITO LIVIO, 11</t>
  </si>
  <si>
    <t>SELENE SRL</t>
  </si>
  <si>
    <t>VIA MEDICI 23</t>
  </si>
  <si>
    <t>MITT SOLUTIONS EVENTI SRLS</t>
  </si>
  <si>
    <t>LECCE</t>
  </si>
  <si>
    <t>Via Ferrante Caracciolo, 8</t>
  </si>
  <si>
    <t>SYMPOSIA SRL</t>
  </si>
  <si>
    <t>VIA AUGUSTO RIBOTY 21</t>
  </si>
  <si>
    <t>Meeting&amp;Words s.r.l. a socio unico</t>
  </si>
  <si>
    <t>Maddaloni CE</t>
  </si>
  <si>
    <t>Via San francesco D'assisi, 37</t>
  </si>
  <si>
    <t>Comsurgery Srl uninominale</t>
  </si>
  <si>
    <t>Viale Pasteur, 65</t>
  </si>
  <si>
    <t>L'Università degli Studi di Camerino</t>
  </si>
  <si>
    <t>CAMERINO</t>
  </si>
  <si>
    <t>PIAZZA CAVOUR 19/F</t>
  </si>
  <si>
    <t>AISTOM CAMPANIA</t>
  </si>
  <si>
    <t>Via Mariano Semmola 15 - 80131 Napoli</t>
  </si>
  <si>
    <t>Univ. Degli studi Tor Vergata</t>
  </si>
  <si>
    <t>Via Cracovia 50</t>
  </si>
  <si>
    <r>
      <rPr>
        <b/>
        <sz val="11"/>
        <color theme="0"/>
        <rFont val="Calibri"/>
        <family val="2"/>
        <scheme val="minor"/>
      </rPr>
      <t xml:space="preserve">AGGREGATE DISCLOSURE - per HCPs
  </t>
    </r>
    <r>
      <rPr>
        <sz val="11"/>
        <color rgb="FFFF0000"/>
        <rFont val="Calibri"/>
        <family val="2"/>
        <scheme val="minor"/>
      </rPr>
      <t>DATI SU BASE AGGREGATA</t>
    </r>
  </si>
  <si>
    <t>Solo per Terze parti</t>
  </si>
  <si>
    <r>
      <rPr>
        <vertAlign val="superscript"/>
        <sz val="12"/>
        <color rgb="FFFF0000"/>
        <rFont val="Calibri"/>
        <family val="2"/>
        <scheme val="minor"/>
      </rPr>
      <t xml:space="preserve">* </t>
    </r>
    <r>
      <rPr>
        <sz val="12"/>
        <color rgb="FFFF0000"/>
        <rFont val="Calibri"/>
        <family val="2"/>
        <scheme val="minor"/>
      </rPr>
      <t>Nel caso di supporto diretto per la formazione di HCP che esercitano in ambito privato, occorrerà pubblicare il dato in forma individuale o aggregata, a secondo che l'HCP abbiamo prestato il consenso.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</si>
</sst>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perscript"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4" fontId="0" fillId="0" borderId="2" xfId="0" applyNumberFormat="1" applyBorder="1" applyAlignment="1">
      <alignment horizontal="right" wrapText="1"/>
    </xf>
    <xf numFmtId="43" fontId="0" fillId="0" borderId="2" xfId="1" applyFont="1" applyFill="1" applyBorder="1" applyAlignment="1">
      <alignment wrapText="1"/>
    </xf>
    <xf numFmtId="43" fontId="0" fillId="0" borderId="2" xfId="0" applyNumberFormat="1" applyBorder="1" applyAlignment="1">
      <alignment wrapText="1"/>
    </xf>
    <xf numFmtId="43" fontId="0" fillId="0" borderId="2" xfId="1" applyFont="1" applyFill="1" applyBorder="1" applyAlignment="1">
      <alignment vertical="center" wrapText="1"/>
    </xf>
    <xf numFmtId="9" fontId="0" fillId="0" borderId="2" xfId="0" applyNumberFormat="1" applyBorder="1" applyAlignment="1">
      <alignment vertical="center" wrapText="1"/>
    </xf>
    <xf numFmtId="43" fontId="0" fillId="0" borderId="2" xfId="1" applyFont="1" applyFill="1" applyBorder="1" applyAlignment="1">
      <alignment horizontal="center" wrapText="1"/>
    </xf>
    <xf numFmtId="4" fontId="0" fillId="0" borderId="2" xfId="0" applyNumberForma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5" xfId="0" applyFill="1" applyBorder="1" applyAlignment="1">
      <alignment horizontal="center" vertical="center" textRotation="90" wrapText="1"/>
    </xf>
    <xf numFmtId="0" fontId="0" fillId="2" borderId="3" xfId="0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91"/>
  <sheetViews>
    <sheetView tabSelected="1" zoomScale="80" zoomScaleNormal="80" workbookViewId="0">
      <pane xSplit="1" ySplit="4" topLeftCell="L37" activePane="bottomRight" state="frozen"/>
      <selection pane="topRight" activeCell="B1" sqref="B1"/>
      <selection pane="bottomLeft" activeCell="A5" sqref="A5"/>
      <selection pane="bottomRight" activeCell="S112" sqref="S112"/>
    </sheetView>
  </sheetViews>
  <sheetFormatPr defaultColWidth="35" defaultRowHeight="14.5" x14ac:dyDescent="0.35"/>
  <cols>
    <col min="1" max="1" width="23.81640625" style="1" bestFit="1" customWidth="1"/>
    <col min="2" max="4" width="35" style="1"/>
    <col min="5" max="7" width="34.26953125" style="1" customWidth="1"/>
    <col min="8" max="8" width="35" style="1"/>
    <col min="9" max="10" width="21.26953125" style="1" customWidth="1"/>
    <col min="11" max="11" width="38.26953125" style="1" bestFit="1" customWidth="1"/>
    <col min="12" max="15" width="21.26953125" style="1" customWidth="1"/>
    <col min="16" max="16" width="35" style="1"/>
    <col min="17" max="17" width="35" style="4"/>
    <col min="18" max="18" width="11.7265625" style="1" customWidth="1"/>
    <col min="19" max="16384" width="35" style="1"/>
  </cols>
  <sheetData>
    <row r="1" spans="1:18" x14ac:dyDescent="0.3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83.5" customHeight="1" x14ac:dyDescent="0.35">
      <c r="A2" s="29"/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5" t="s">
        <v>7</v>
      </c>
      <c r="I2" s="25"/>
      <c r="J2" s="25"/>
      <c r="K2" s="27" t="s">
        <v>8</v>
      </c>
      <c r="L2" s="27"/>
      <c r="M2" s="27"/>
      <c r="N2" s="29" t="s">
        <v>9</v>
      </c>
      <c r="O2" s="25" t="s">
        <v>10</v>
      </c>
      <c r="P2" s="25"/>
      <c r="Q2" s="29" t="s">
        <v>11</v>
      </c>
      <c r="R2" s="27" t="s">
        <v>12</v>
      </c>
    </row>
    <row r="3" spans="1:18" s="2" customFormat="1" ht="116" x14ac:dyDescent="0.35">
      <c r="A3" s="30"/>
      <c r="B3" s="27"/>
      <c r="C3" s="27"/>
      <c r="D3" s="27"/>
      <c r="E3" s="27"/>
      <c r="F3" s="27"/>
      <c r="G3" s="27"/>
      <c r="H3" s="6" t="s">
        <v>13</v>
      </c>
      <c r="I3" s="6" t="s">
        <v>14</v>
      </c>
      <c r="J3" s="6" t="s">
        <v>15</v>
      </c>
      <c r="K3" s="6" t="s">
        <v>13</v>
      </c>
      <c r="L3" s="6" t="s">
        <v>14</v>
      </c>
      <c r="M3" s="6" t="s">
        <v>15</v>
      </c>
      <c r="N3" s="30"/>
      <c r="O3" s="6" t="s">
        <v>16</v>
      </c>
      <c r="P3" s="6" t="s">
        <v>17</v>
      </c>
      <c r="Q3" s="30"/>
      <c r="R3" s="27"/>
    </row>
    <row r="4" spans="1:18" s="2" customFormat="1" ht="42" customHeight="1" x14ac:dyDescent="0.35">
      <c r="A4" s="21" t="s">
        <v>18</v>
      </c>
      <c r="B4" s="27" t="s">
        <v>19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 ht="29" x14ac:dyDescent="0.35">
      <c r="A5" s="22"/>
      <c r="B5" s="7" t="s">
        <v>20</v>
      </c>
      <c r="C5" s="7" t="s">
        <v>21</v>
      </c>
      <c r="D5" s="7" t="s">
        <v>22</v>
      </c>
      <c r="E5" s="7" t="s">
        <v>23</v>
      </c>
      <c r="F5" s="5" t="s">
        <v>24</v>
      </c>
      <c r="G5" s="9" t="s">
        <v>24</v>
      </c>
      <c r="H5" s="9" t="s">
        <v>25</v>
      </c>
      <c r="I5" s="9" t="s">
        <v>25</v>
      </c>
      <c r="J5" s="9" t="s">
        <v>25</v>
      </c>
      <c r="K5" s="5"/>
      <c r="L5" s="5"/>
      <c r="M5" s="5"/>
      <c r="N5" s="13">
        <v>269.7</v>
      </c>
      <c r="O5" s="7"/>
      <c r="P5" s="7"/>
      <c r="Q5" s="5" t="s">
        <v>24</v>
      </c>
      <c r="R5" s="14">
        <f>SUM(N5:Q5)</f>
        <v>269.7</v>
      </c>
    </row>
    <row r="6" spans="1:18" ht="16.5" x14ac:dyDescent="0.35">
      <c r="A6" s="22"/>
      <c r="B6" s="7" t="s">
        <v>26</v>
      </c>
      <c r="C6" s="7" t="s">
        <v>27</v>
      </c>
      <c r="D6" s="7" t="s">
        <v>22</v>
      </c>
      <c r="E6" s="7" t="s">
        <v>28</v>
      </c>
      <c r="F6" s="5" t="s">
        <v>24</v>
      </c>
      <c r="G6" s="9" t="s">
        <v>24</v>
      </c>
      <c r="H6" s="9" t="s">
        <v>25</v>
      </c>
      <c r="I6" s="9" t="s">
        <v>25</v>
      </c>
      <c r="J6" s="9" t="s">
        <v>25</v>
      </c>
      <c r="K6" s="5"/>
      <c r="L6" s="5"/>
      <c r="M6" s="5"/>
      <c r="N6" s="13">
        <v>308.12</v>
      </c>
      <c r="O6" s="7"/>
      <c r="P6" s="7"/>
      <c r="Q6" s="5" t="s">
        <v>24</v>
      </c>
      <c r="R6" s="14">
        <f t="shared" ref="R6:R69" si="0">SUM(N6:Q6)</f>
        <v>308.12</v>
      </c>
    </row>
    <row r="7" spans="1:18" ht="16.5" x14ac:dyDescent="0.35">
      <c r="A7" s="22"/>
      <c r="B7" s="7" t="s">
        <v>29</v>
      </c>
      <c r="C7" s="7" t="s">
        <v>30</v>
      </c>
      <c r="D7" s="7" t="s">
        <v>22</v>
      </c>
      <c r="E7" s="7" t="s">
        <v>31</v>
      </c>
      <c r="F7" s="5" t="s">
        <v>24</v>
      </c>
      <c r="G7" s="9" t="s">
        <v>24</v>
      </c>
      <c r="H7" s="9" t="s">
        <v>25</v>
      </c>
      <c r="I7" s="9" t="s">
        <v>25</v>
      </c>
      <c r="J7" s="9" t="s">
        <v>25</v>
      </c>
      <c r="K7" s="5"/>
      <c r="L7" s="5"/>
      <c r="M7" s="5"/>
      <c r="N7" s="13">
        <v>230.8</v>
      </c>
      <c r="O7" s="7"/>
      <c r="P7" s="7"/>
      <c r="Q7" s="5" t="s">
        <v>24</v>
      </c>
      <c r="R7" s="14">
        <f t="shared" si="0"/>
        <v>230.8</v>
      </c>
    </row>
    <row r="8" spans="1:18" ht="16.5" x14ac:dyDescent="0.35">
      <c r="A8" s="22"/>
      <c r="B8" s="7" t="s">
        <v>32</v>
      </c>
      <c r="C8" s="7" t="s">
        <v>33</v>
      </c>
      <c r="D8" s="7" t="s">
        <v>22</v>
      </c>
      <c r="E8" s="7" t="s">
        <v>34</v>
      </c>
      <c r="F8" s="5" t="s">
        <v>24</v>
      </c>
      <c r="G8" s="9" t="s">
        <v>24</v>
      </c>
      <c r="H8" s="9" t="s">
        <v>25</v>
      </c>
      <c r="I8" s="9" t="s">
        <v>25</v>
      </c>
      <c r="J8" s="9" t="s">
        <v>25</v>
      </c>
      <c r="K8" s="5"/>
      <c r="L8" s="5"/>
      <c r="M8" s="5"/>
      <c r="N8" s="13">
        <v>321</v>
      </c>
      <c r="O8" s="7"/>
      <c r="P8" s="7"/>
      <c r="Q8" s="5" t="s">
        <v>24</v>
      </c>
      <c r="R8" s="14">
        <f t="shared" si="0"/>
        <v>321</v>
      </c>
    </row>
    <row r="9" spans="1:18" ht="16.5" x14ac:dyDescent="0.35">
      <c r="A9" s="22"/>
      <c r="B9" s="7" t="s">
        <v>35</v>
      </c>
      <c r="C9" s="7" t="s">
        <v>36</v>
      </c>
      <c r="D9" s="7" t="s">
        <v>22</v>
      </c>
      <c r="E9" s="7" t="s">
        <v>37</v>
      </c>
      <c r="F9" s="5" t="s">
        <v>24</v>
      </c>
      <c r="G9" s="9" t="s">
        <v>24</v>
      </c>
      <c r="H9" s="9" t="s">
        <v>25</v>
      </c>
      <c r="I9" s="9" t="s">
        <v>25</v>
      </c>
      <c r="J9" s="9" t="s">
        <v>25</v>
      </c>
      <c r="K9" s="5"/>
      <c r="L9" s="5"/>
      <c r="M9" s="5"/>
      <c r="N9" s="13">
        <v>233.7</v>
      </c>
      <c r="O9" s="7"/>
      <c r="P9" s="7"/>
      <c r="Q9" s="5" t="s">
        <v>24</v>
      </c>
      <c r="R9" s="14">
        <f t="shared" si="0"/>
        <v>233.7</v>
      </c>
    </row>
    <row r="10" spans="1:18" ht="16.5" x14ac:dyDescent="0.35">
      <c r="A10" s="22"/>
      <c r="B10" s="7" t="s">
        <v>38</v>
      </c>
      <c r="C10" s="7" t="s">
        <v>33</v>
      </c>
      <c r="D10" s="7" t="s">
        <v>22</v>
      </c>
      <c r="E10" s="7" t="s">
        <v>39</v>
      </c>
      <c r="F10" s="5" t="s">
        <v>24</v>
      </c>
      <c r="G10" s="9" t="s">
        <v>24</v>
      </c>
      <c r="H10" s="9" t="s">
        <v>25</v>
      </c>
      <c r="I10" s="9" t="s">
        <v>25</v>
      </c>
      <c r="J10" s="9" t="s">
        <v>25</v>
      </c>
      <c r="K10" s="5"/>
      <c r="L10" s="5"/>
      <c r="M10" s="5"/>
      <c r="N10" s="13">
        <v>321</v>
      </c>
      <c r="O10" s="7"/>
      <c r="P10" s="7"/>
      <c r="Q10" s="5" t="s">
        <v>24</v>
      </c>
      <c r="R10" s="14">
        <f t="shared" si="0"/>
        <v>321</v>
      </c>
    </row>
    <row r="11" spans="1:18" ht="29" x14ac:dyDescent="0.35">
      <c r="A11" s="22"/>
      <c r="B11" s="7" t="s">
        <v>40</v>
      </c>
      <c r="C11" s="7" t="s">
        <v>41</v>
      </c>
      <c r="D11" s="7" t="s">
        <v>22</v>
      </c>
      <c r="E11" s="7" t="s">
        <v>42</v>
      </c>
      <c r="F11" s="5" t="s">
        <v>24</v>
      </c>
      <c r="G11" s="9" t="s">
        <v>24</v>
      </c>
      <c r="H11" s="9" t="s">
        <v>25</v>
      </c>
      <c r="I11" s="9" t="s">
        <v>25</v>
      </c>
      <c r="J11" s="9" t="s">
        <v>25</v>
      </c>
      <c r="K11" s="5"/>
      <c r="L11" s="5"/>
      <c r="M11" s="5"/>
      <c r="N11" s="13">
        <v>220.5</v>
      </c>
      <c r="O11" s="7"/>
      <c r="P11" s="7"/>
      <c r="Q11" s="5" t="s">
        <v>24</v>
      </c>
      <c r="R11" s="14">
        <f t="shared" si="0"/>
        <v>220.5</v>
      </c>
    </row>
    <row r="12" spans="1:18" ht="16.5" x14ac:dyDescent="0.35">
      <c r="A12" s="22"/>
      <c r="B12" s="7" t="s">
        <v>43</v>
      </c>
      <c r="C12" s="7" t="s">
        <v>44</v>
      </c>
      <c r="D12" s="7" t="s">
        <v>22</v>
      </c>
      <c r="E12" s="7" t="s">
        <v>45</v>
      </c>
      <c r="F12" s="5" t="s">
        <v>24</v>
      </c>
      <c r="G12" s="9" t="s">
        <v>24</v>
      </c>
      <c r="H12" s="9" t="s">
        <v>25</v>
      </c>
      <c r="I12" s="9" t="s">
        <v>25</v>
      </c>
      <c r="J12" s="9" t="s">
        <v>25</v>
      </c>
      <c r="K12" s="5"/>
      <c r="L12" s="5"/>
      <c r="M12" s="5"/>
      <c r="N12" s="13">
        <v>135</v>
      </c>
      <c r="O12" s="7"/>
      <c r="P12" s="7"/>
      <c r="Q12" s="5" t="s">
        <v>24</v>
      </c>
      <c r="R12" s="14">
        <f t="shared" si="0"/>
        <v>135</v>
      </c>
    </row>
    <row r="13" spans="1:18" ht="16.5" x14ac:dyDescent="0.35">
      <c r="A13" s="22"/>
      <c r="B13" s="7" t="s">
        <v>46</v>
      </c>
      <c r="C13" s="7" t="s">
        <v>21</v>
      </c>
      <c r="D13" s="7" t="s">
        <v>22</v>
      </c>
      <c r="E13" s="7" t="s">
        <v>47</v>
      </c>
      <c r="F13" s="5" t="s">
        <v>24</v>
      </c>
      <c r="G13" s="9" t="s">
        <v>24</v>
      </c>
      <c r="H13" s="9" t="s">
        <v>25</v>
      </c>
      <c r="I13" s="9" t="s">
        <v>25</v>
      </c>
      <c r="J13" s="9" t="s">
        <v>25</v>
      </c>
      <c r="K13" s="5"/>
      <c r="L13" s="5"/>
      <c r="M13" s="5"/>
      <c r="N13" s="13">
        <v>277.7</v>
      </c>
      <c r="O13" s="7"/>
      <c r="P13" s="7"/>
      <c r="Q13" s="5" t="s">
        <v>24</v>
      </c>
      <c r="R13" s="14">
        <f t="shared" si="0"/>
        <v>277.7</v>
      </c>
    </row>
    <row r="14" spans="1:18" ht="16.5" x14ac:dyDescent="0.35">
      <c r="A14" s="22"/>
      <c r="B14" s="7" t="s">
        <v>48</v>
      </c>
      <c r="C14" s="7" t="s">
        <v>49</v>
      </c>
      <c r="D14" s="7" t="s">
        <v>22</v>
      </c>
      <c r="E14" s="7" t="s">
        <v>50</v>
      </c>
      <c r="F14" s="5" t="s">
        <v>24</v>
      </c>
      <c r="G14" s="9" t="s">
        <v>24</v>
      </c>
      <c r="H14" s="9" t="s">
        <v>25</v>
      </c>
      <c r="I14" s="9" t="s">
        <v>25</v>
      </c>
      <c r="J14" s="9" t="s">
        <v>25</v>
      </c>
      <c r="K14" s="5"/>
      <c r="L14" s="5"/>
      <c r="M14" s="5"/>
      <c r="N14" s="13">
        <v>391.62</v>
      </c>
      <c r="O14" s="7"/>
      <c r="P14" s="7"/>
      <c r="Q14" s="5" t="s">
        <v>24</v>
      </c>
      <c r="R14" s="14">
        <f t="shared" si="0"/>
        <v>391.62</v>
      </c>
    </row>
    <row r="15" spans="1:18" ht="16.5" x14ac:dyDescent="0.35">
      <c r="A15" s="22"/>
      <c r="B15" s="7" t="s">
        <v>51</v>
      </c>
      <c r="C15" s="7" t="s">
        <v>21</v>
      </c>
      <c r="D15" s="7" t="s">
        <v>22</v>
      </c>
      <c r="E15" s="7" t="s">
        <v>52</v>
      </c>
      <c r="F15" s="5" t="s">
        <v>24</v>
      </c>
      <c r="G15" s="9" t="s">
        <v>24</v>
      </c>
      <c r="H15" s="9" t="s">
        <v>25</v>
      </c>
      <c r="I15" s="9" t="s">
        <v>25</v>
      </c>
      <c r="J15" s="9" t="s">
        <v>25</v>
      </c>
      <c r="K15" s="5"/>
      <c r="L15" s="5"/>
      <c r="M15" s="5"/>
      <c r="N15" s="13">
        <v>277.7</v>
      </c>
      <c r="O15" s="7"/>
      <c r="P15" s="7"/>
      <c r="Q15" s="5" t="s">
        <v>24</v>
      </c>
      <c r="R15" s="14">
        <f t="shared" si="0"/>
        <v>277.7</v>
      </c>
    </row>
    <row r="16" spans="1:18" ht="16.5" x14ac:dyDescent="0.35">
      <c r="A16" s="22"/>
      <c r="B16" s="7" t="s">
        <v>53</v>
      </c>
      <c r="C16" s="7" t="s">
        <v>54</v>
      </c>
      <c r="D16" s="7" t="s">
        <v>22</v>
      </c>
      <c r="E16" s="7" t="s">
        <v>55</v>
      </c>
      <c r="F16" s="5" t="s">
        <v>24</v>
      </c>
      <c r="G16" s="9" t="s">
        <v>24</v>
      </c>
      <c r="H16" s="9" t="s">
        <v>25</v>
      </c>
      <c r="I16" s="9" t="s">
        <v>25</v>
      </c>
      <c r="J16" s="9" t="s">
        <v>25</v>
      </c>
      <c r="K16" s="5"/>
      <c r="L16" s="5"/>
      <c r="M16" s="5"/>
      <c r="N16" s="13">
        <v>149</v>
      </c>
      <c r="O16" s="7"/>
      <c r="P16" s="7"/>
      <c r="Q16" s="5" t="s">
        <v>24</v>
      </c>
      <c r="R16" s="14">
        <f t="shared" si="0"/>
        <v>149</v>
      </c>
    </row>
    <row r="17" spans="1:18" ht="16.5" x14ac:dyDescent="0.35">
      <c r="A17" s="22"/>
      <c r="B17" s="7" t="s">
        <v>56</v>
      </c>
      <c r="C17" s="7" t="s">
        <v>21</v>
      </c>
      <c r="D17" s="7" t="s">
        <v>22</v>
      </c>
      <c r="E17" s="7" t="s">
        <v>57</v>
      </c>
      <c r="F17" s="5" t="s">
        <v>24</v>
      </c>
      <c r="G17" s="9" t="s">
        <v>24</v>
      </c>
      <c r="H17" s="9" t="s">
        <v>25</v>
      </c>
      <c r="I17" s="9" t="s">
        <v>25</v>
      </c>
      <c r="J17" s="9" t="s">
        <v>25</v>
      </c>
      <c r="K17" s="5"/>
      <c r="L17" s="5"/>
      <c r="M17" s="5"/>
      <c r="N17" s="13">
        <v>261.7</v>
      </c>
      <c r="O17" s="7"/>
      <c r="P17" s="7"/>
      <c r="Q17" s="5" t="s">
        <v>24</v>
      </c>
      <c r="R17" s="14">
        <f t="shared" si="0"/>
        <v>261.7</v>
      </c>
    </row>
    <row r="18" spans="1:18" ht="16.5" x14ac:dyDescent="0.35">
      <c r="A18" s="22"/>
      <c r="B18" s="7" t="s">
        <v>58</v>
      </c>
      <c r="C18" s="7" t="s">
        <v>59</v>
      </c>
      <c r="D18" s="7" t="s">
        <v>22</v>
      </c>
      <c r="E18" s="7" t="s">
        <v>60</v>
      </c>
      <c r="F18" s="5" t="s">
        <v>24</v>
      </c>
      <c r="G18" s="9" t="s">
        <v>24</v>
      </c>
      <c r="H18" s="9" t="s">
        <v>25</v>
      </c>
      <c r="I18" s="9" t="s">
        <v>25</v>
      </c>
      <c r="J18" s="9" t="s">
        <v>25</v>
      </c>
      <c r="K18" s="5"/>
      <c r="L18" s="5"/>
      <c r="M18" s="5"/>
      <c r="N18" s="13">
        <v>142.5</v>
      </c>
      <c r="O18" s="7"/>
      <c r="P18" s="7"/>
      <c r="Q18" s="5" t="s">
        <v>24</v>
      </c>
      <c r="R18" s="14">
        <f t="shared" si="0"/>
        <v>142.5</v>
      </c>
    </row>
    <row r="19" spans="1:18" ht="16.5" x14ac:dyDescent="0.35">
      <c r="A19" s="22"/>
      <c r="B19" s="7" t="s">
        <v>61</v>
      </c>
      <c r="C19" s="7" t="s">
        <v>62</v>
      </c>
      <c r="D19" s="7" t="s">
        <v>22</v>
      </c>
      <c r="E19" s="7" t="s">
        <v>63</v>
      </c>
      <c r="F19" s="5" t="s">
        <v>24</v>
      </c>
      <c r="G19" s="9" t="s">
        <v>24</v>
      </c>
      <c r="H19" s="9" t="s">
        <v>25</v>
      </c>
      <c r="I19" s="9" t="s">
        <v>25</v>
      </c>
      <c r="J19" s="9" t="s">
        <v>25</v>
      </c>
      <c r="K19" s="5"/>
      <c r="L19" s="5"/>
      <c r="M19" s="5"/>
      <c r="N19" s="13">
        <v>297.5</v>
      </c>
      <c r="O19" s="7"/>
      <c r="P19" s="7"/>
      <c r="Q19" s="5" t="s">
        <v>24</v>
      </c>
      <c r="R19" s="14">
        <f t="shared" si="0"/>
        <v>297.5</v>
      </c>
    </row>
    <row r="20" spans="1:18" ht="16.5" x14ac:dyDescent="0.35">
      <c r="A20" s="22"/>
      <c r="B20" s="7" t="s">
        <v>64</v>
      </c>
      <c r="C20" s="7" t="s">
        <v>65</v>
      </c>
      <c r="D20" s="7" t="s">
        <v>22</v>
      </c>
      <c r="E20" s="7" t="s">
        <v>66</v>
      </c>
      <c r="F20" s="5" t="s">
        <v>24</v>
      </c>
      <c r="G20" s="9" t="s">
        <v>24</v>
      </c>
      <c r="H20" s="9" t="s">
        <v>25</v>
      </c>
      <c r="I20" s="9" t="s">
        <v>25</v>
      </c>
      <c r="J20" s="9" t="s">
        <v>25</v>
      </c>
      <c r="K20" s="5"/>
      <c r="L20" s="5"/>
      <c r="M20" s="5"/>
      <c r="N20" s="13">
        <v>209.7</v>
      </c>
      <c r="O20" s="7"/>
      <c r="P20" s="7"/>
      <c r="Q20" s="5" t="s">
        <v>24</v>
      </c>
      <c r="R20" s="14">
        <f t="shared" si="0"/>
        <v>209.7</v>
      </c>
    </row>
    <row r="21" spans="1:18" ht="29" x14ac:dyDescent="0.35">
      <c r="A21" s="22"/>
      <c r="B21" s="7" t="s">
        <v>67</v>
      </c>
      <c r="C21" s="7" t="s">
        <v>68</v>
      </c>
      <c r="D21" s="7" t="s">
        <v>22</v>
      </c>
      <c r="E21" s="7" t="s">
        <v>69</v>
      </c>
      <c r="F21" s="5" t="s">
        <v>24</v>
      </c>
      <c r="G21" s="9" t="s">
        <v>24</v>
      </c>
      <c r="H21" s="9" t="s">
        <v>25</v>
      </c>
      <c r="I21" s="9" t="s">
        <v>25</v>
      </c>
      <c r="J21" s="9" t="s">
        <v>25</v>
      </c>
      <c r="K21" s="5"/>
      <c r="L21" s="5"/>
      <c r="M21" s="5"/>
      <c r="N21" s="13">
        <v>523.01</v>
      </c>
      <c r="O21" s="7"/>
      <c r="P21" s="7"/>
      <c r="Q21" s="5" t="s">
        <v>24</v>
      </c>
      <c r="R21" s="14">
        <f t="shared" si="0"/>
        <v>523.01</v>
      </c>
    </row>
    <row r="22" spans="1:18" ht="16.5" x14ac:dyDescent="0.35">
      <c r="A22" s="22"/>
      <c r="B22" s="7" t="s">
        <v>70</v>
      </c>
      <c r="C22" s="7" t="s">
        <v>71</v>
      </c>
      <c r="D22" s="7" t="s">
        <v>22</v>
      </c>
      <c r="E22" s="7" t="s">
        <v>72</v>
      </c>
      <c r="F22" s="5" t="s">
        <v>24</v>
      </c>
      <c r="G22" s="9" t="s">
        <v>24</v>
      </c>
      <c r="H22" s="9" t="s">
        <v>25</v>
      </c>
      <c r="I22" s="9" t="s">
        <v>25</v>
      </c>
      <c r="J22" s="9" t="s">
        <v>25</v>
      </c>
      <c r="K22" s="5"/>
      <c r="L22" s="5"/>
      <c r="M22" s="5"/>
      <c r="N22" s="13">
        <v>194.9</v>
      </c>
      <c r="O22" s="7"/>
      <c r="P22" s="7"/>
      <c r="Q22" s="5" t="s">
        <v>24</v>
      </c>
      <c r="R22" s="14">
        <f t="shared" si="0"/>
        <v>194.9</v>
      </c>
    </row>
    <row r="23" spans="1:18" ht="16.5" x14ac:dyDescent="0.35">
      <c r="A23" s="22"/>
      <c r="B23" s="7" t="s">
        <v>73</v>
      </c>
      <c r="C23" s="7" t="s">
        <v>74</v>
      </c>
      <c r="D23" s="7" t="s">
        <v>22</v>
      </c>
      <c r="E23" s="7" t="s">
        <v>75</v>
      </c>
      <c r="F23" s="5" t="s">
        <v>24</v>
      </c>
      <c r="G23" s="9" t="s">
        <v>24</v>
      </c>
      <c r="H23" s="9" t="s">
        <v>25</v>
      </c>
      <c r="I23" s="9" t="s">
        <v>25</v>
      </c>
      <c r="J23" s="9" t="s">
        <v>25</v>
      </c>
      <c r="K23" s="5"/>
      <c r="L23" s="5"/>
      <c r="M23" s="5"/>
      <c r="N23" s="13">
        <v>149</v>
      </c>
      <c r="O23" s="7"/>
      <c r="P23" s="7"/>
      <c r="Q23" s="5" t="s">
        <v>24</v>
      </c>
      <c r="R23" s="14">
        <f t="shared" si="0"/>
        <v>149</v>
      </c>
    </row>
    <row r="24" spans="1:18" ht="16.5" x14ac:dyDescent="0.35">
      <c r="A24" s="22"/>
      <c r="B24" s="7" t="s">
        <v>76</v>
      </c>
      <c r="C24" s="7" t="s">
        <v>77</v>
      </c>
      <c r="D24" s="7" t="s">
        <v>22</v>
      </c>
      <c r="E24" s="7" t="s">
        <v>78</v>
      </c>
      <c r="F24" s="5" t="s">
        <v>24</v>
      </c>
      <c r="G24" s="9" t="s">
        <v>24</v>
      </c>
      <c r="H24" s="9" t="s">
        <v>25</v>
      </c>
      <c r="I24" s="9" t="s">
        <v>25</v>
      </c>
      <c r="J24" s="9" t="s">
        <v>25</v>
      </c>
      <c r="K24" s="5"/>
      <c r="L24" s="5"/>
      <c r="M24" s="5"/>
      <c r="N24" s="13">
        <v>321</v>
      </c>
      <c r="O24" s="7"/>
      <c r="P24" s="7"/>
      <c r="Q24" s="5" t="s">
        <v>24</v>
      </c>
      <c r="R24" s="14">
        <f t="shared" si="0"/>
        <v>321</v>
      </c>
    </row>
    <row r="25" spans="1:18" ht="16.5" x14ac:dyDescent="0.35">
      <c r="A25" s="22"/>
      <c r="B25" s="7" t="s">
        <v>79</v>
      </c>
      <c r="C25" s="7" t="s">
        <v>80</v>
      </c>
      <c r="D25" s="7" t="s">
        <v>22</v>
      </c>
      <c r="E25" s="7" t="s">
        <v>81</v>
      </c>
      <c r="F25" s="5" t="s">
        <v>24</v>
      </c>
      <c r="G25" s="9" t="s">
        <v>24</v>
      </c>
      <c r="H25" s="9" t="s">
        <v>25</v>
      </c>
      <c r="I25" s="9" t="s">
        <v>25</v>
      </c>
      <c r="J25" s="9" t="s">
        <v>25</v>
      </c>
      <c r="K25" s="5"/>
      <c r="L25" s="5"/>
      <c r="M25" s="5"/>
      <c r="N25" s="13">
        <v>322.5</v>
      </c>
      <c r="O25" s="7"/>
      <c r="P25" s="7"/>
      <c r="Q25" s="5" t="s">
        <v>24</v>
      </c>
      <c r="R25" s="14">
        <f t="shared" si="0"/>
        <v>322.5</v>
      </c>
    </row>
    <row r="26" spans="1:18" ht="16.5" x14ac:dyDescent="0.35">
      <c r="A26" s="22"/>
      <c r="B26" s="7" t="s">
        <v>82</v>
      </c>
      <c r="C26" s="7" t="s">
        <v>83</v>
      </c>
      <c r="D26" s="7" t="s">
        <v>22</v>
      </c>
      <c r="E26" s="7" t="s">
        <v>84</v>
      </c>
      <c r="F26" s="5" t="s">
        <v>24</v>
      </c>
      <c r="G26" s="9" t="s">
        <v>24</v>
      </c>
      <c r="H26" s="9" t="s">
        <v>25</v>
      </c>
      <c r="I26" s="9" t="s">
        <v>25</v>
      </c>
      <c r="J26" s="9" t="s">
        <v>25</v>
      </c>
      <c r="K26" s="5"/>
      <c r="L26" s="5"/>
      <c r="M26" s="5"/>
      <c r="N26" s="13">
        <v>297.7</v>
      </c>
      <c r="O26" s="7"/>
      <c r="P26" s="7"/>
      <c r="Q26" s="5" t="s">
        <v>24</v>
      </c>
      <c r="R26" s="14">
        <f t="shared" si="0"/>
        <v>297.7</v>
      </c>
    </row>
    <row r="27" spans="1:18" ht="16.5" x14ac:dyDescent="0.35">
      <c r="A27" s="22"/>
      <c r="B27" s="7" t="s">
        <v>85</v>
      </c>
      <c r="C27" s="7" t="s">
        <v>86</v>
      </c>
      <c r="D27" s="7" t="s">
        <v>22</v>
      </c>
      <c r="E27" s="7" t="s">
        <v>87</v>
      </c>
      <c r="F27" s="5" t="s">
        <v>24</v>
      </c>
      <c r="G27" s="9" t="s">
        <v>24</v>
      </c>
      <c r="H27" s="9" t="s">
        <v>25</v>
      </c>
      <c r="I27" s="9" t="s">
        <v>25</v>
      </c>
      <c r="J27" s="9" t="s">
        <v>25</v>
      </c>
      <c r="K27" s="5"/>
      <c r="L27" s="5"/>
      <c r="M27" s="5"/>
      <c r="N27" s="13">
        <v>295.64999999999998</v>
      </c>
      <c r="O27" s="7"/>
      <c r="P27" s="7"/>
      <c r="Q27" s="5" t="s">
        <v>24</v>
      </c>
      <c r="R27" s="14">
        <f t="shared" si="0"/>
        <v>295.64999999999998</v>
      </c>
    </row>
    <row r="28" spans="1:18" ht="16.5" x14ac:dyDescent="0.35">
      <c r="A28" s="22"/>
      <c r="B28" s="7" t="s">
        <v>88</v>
      </c>
      <c r="C28" s="7" t="s">
        <v>89</v>
      </c>
      <c r="D28" s="7" t="s">
        <v>22</v>
      </c>
      <c r="E28" s="7" t="s">
        <v>90</v>
      </c>
      <c r="F28" s="5" t="s">
        <v>24</v>
      </c>
      <c r="G28" s="9" t="s">
        <v>24</v>
      </c>
      <c r="H28" s="9" t="s">
        <v>25</v>
      </c>
      <c r="I28" s="9" t="s">
        <v>25</v>
      </c>
      <c r="J28" s="9" t="s">
        <v>25</v>
      </c>
      <c r="K28" s="5"/>
      <c r="L28" s="5"/>
      <c r="M28" s="5"/>
      <c r="N28" s="13">
        <v>194.9</v>
      </c>
      <c r="O28" s="7"/>
      <c r="P28" s="7"/>
      <c r="Q28" s="5" t="s">
        <v>24</v>
      </c>
      <c r="R28" s="14">
        <f t="shared" si="0"/>
        <v>194.9</v>
      </c>
    </row>
    <row r="29" spans="1:18" ht="16.5" x14ac:dyDescent="0.35">
      <c r="A29" s="22"/>
      <c r="B29" s="7" t="s">
        <v>91</v>
      </c>
      <c r="C29" s="7" t="s">
        <v>92</v>
      </c>
      <c r="D29" s="7" t="s">
        <v>22</v>
      </c>
      <c r="E29" s="7" t="s">
        <v>93</v>
      </c>
      <c r="F29" s="5" t="s">
        <v>24</v>
      </c>
      <c r="G29" s="9" t="s">
        <v>24</v>
      </c>
      <c r="H29" s="9" t="s">
        <v>25</v>
      </c>
      <c r="I29" s="9" t="s">
        <v>25</v>
      </c>
      <c r="J29" s="9" t="s">
        <v>25</v>
      </c>
      <c r="K29" s="5"/>
      <c r="L29" s="5"/>
      <c r="M29" s="5"/>
      <c r="N29" s="13">
        <v>326.5</v>
      </c>
      <c r="O29" s="7"/>
      <c r="P29" s="7"/>
      <c r="Q29" s="5" t="s">
        <v>24</v>
      </c>
      <c r="R29" s="14">
        <f>SUM(N29:Q29)</f>
        <v>326.5</v>
      </c>
    </row>
    <row r="30" spans="1:18" ht="29" x14ac:dyDescent="0.35">
      <c r="A30" s="22"/>
      <c r="B30" s="7" t="s">
        <v>94</v>
      </c>
      <c r="C30" s="7" t="s">
        <v>95</v>
      </c>
      <c r="D30" s="7" t="s">
        <v>22</v>
      </c>
      <c r="E30" s="7" t="s">
        <v>96</v>
      </c>
      <c r="F30" s="5" t="s">
        <v>24</v>
      </c>
      <c r="G30" s="9" t="s">
        <v>24</v>
      </c>
      <c r="H30" s="9" t="s">
        <v>25</v>
      </c>
      <c r="I30" s="9" t="s">
        <v>25</v>
      </c>
      <c r="J30" s="9" t="s">
        <v>25</v>
      </c>
      <c r="K30" s="5"/>
      <c r="L30" s="5"/>
      <c r="M30" s="5"/>
      <c r="N30" s="13">
        <v>270.08</v>
      </c>
      <c r="O30" s="7"/>
      <c r="P30" s="7"/>
      <c r="Q30" s="5" t="s">
        <v>24</v>
      </c>
      <c r="R30" s="14">
        <f t="shared" si="0"/>
        <v>270.08</v>
      </c>
    </row>
    <row r="31" spans="1:18" ht="16.5" x14ac:dyDescent="0.35">
      <c r="A31" s="22"/>
      <c r="B31" s="7" t="s">
        <v>97</v>
      </c>
      <c r="C31" s="7" t="s">
        <v>98</v>
      </c>
      <c r="D31" s="7" t="s">
        <v>22</v>
      </c>
      <c r="E31" s="7" t="s">
        <v>99</v>
      </c>
      <c r="F31" s="5" t="s">
        <v>24</v>
      </c>
      <c r="G31" s="9" t="s">
        <v>24</v>
      </c>
      <c r="H31" s="9" t="s">
        <v>25</v>
      </c>
      <c r="I31" s="9" t="s">
        <v>25</v>
      </c>
      <c r="J31" s="9" t="s">
        <v>25</v>
      </c>
      <c r="K31" s="5"/>
      <c r="L31" s="5"/>
      <c r="M31" s="5"/>
      <c r="N31" s="13">
        <v>270.08</v>
      </c>
      <c r="O31" s="7"/>
      <c r="P31" s="7"/>
      <c r="Q31" s="5" t="s">
        <v>24</v>
      </c>
      <c r="R31" s="14">
        <f t="shared" si="0"/>
        <v>270.08</v>
      </c>
    </row>
    <row r="32" spans="1:18" ht="16.5" x14ac:dyDescent="0.35">
      <c r="A32" s="22"/>
      <c r="B32" s="7" t="s">
        <v>100</v>
      </c>
      <c r="C32" s="7" t="s">
        <v>101</v>
      </c>
      <c r="D32" s="7" t="s">
        <v>22</v>
      </c>
      <c r="E32" s="7" t="s">
        <v>102</v>
      </c>
      <c r="F32" s="5" t="s">
        <v>24</v>
      </c>
      <c r="G32" s="9" t="s">
        <v>24</v>
      </c>
      <c r="H32" s="9" t="s">
        <v>25</v>
      </c>
      <c r="I32" s="9" t="s">
        <v>25</v>
      </c>
      <c r="J32" s="9" t="s">
        <v>25</v>
      </c>
      <c r="K32" s="5"/>
      <c r="L32" s="5"/>
      <c r="M32" s="5"/>
      <c r="N32" s="13">
        <v>275.7</v>
      </c>
      <c r="O32" s="7"/>
      <c r="P32" s="7"/>
      <c r="Q32" s="5" t="s">
        <v>24</v>
      </c>
      <c r="R32" s="14">
        <f t="shared" si="0"/>
        <v>275.7</v>
      </c>
    </row>
    <row r="33" spans="1:18" ht="16.5" x14ac:dyDescent="0.35">
      <c r="A33" s="22"/>
      <c r="B33" s="7" t="s">
        <v>103</v>
      </c>
      <c r="C33" s="7" t="s">
        <v>104</v>
      </c>
      <c r="D33" s="7" t="s">
        <v>22</v>
      </c>
      <c r="E33" s="7" t="s">
        <v>105</v>
      </c>
      <c r="F33" s="5" t="s">
        <v>24</v>
      </c>
      <c r="G33" s="9" t="s">
        <v>24</v>
      </c>
      <c r="H33" s="9" t="s">
        <v>25</v>
      </c>
      <c r="I33" s="9" t="s">
        <v>25</v>
      </c>
      <c r="J33" s="9" t="s">
        <v>25</v>
      </c>
      <c r="K33" s="5"/>
      <c r="L33" s="5"/>
      <c r="M33" s="5"/>
      <c r="N33" s="13">
        <v>245.7</v>
      </c>
      <c r="O33" s="7"/>
      <c r="P33" s="7"/>
      <c r="Q33" s="5" t="s">
        <v>24</v>
      </c>
      <c r="R33" s="14">
        <f t="shared" si="0"/>
        <v>245.7</v>
      </c>
    </row>
    <row r="34" spans="1:18" ht="16.5" x14ac:dyDescent="0.35">
      <c r="A34" s="22"/>
      <c r="B34" s="7" t="s">
        <v>106</v>
      </c>
      <c r="C34" s="7" t="s">
        <v>107</v>
      </c>
      <c r="D34" s="7" t="s">
        <v>22</v>
      </c>
      <c r="E34" s="7" t="s">
        <v>108</v>
      </c>
      <c r="F34" s="5" t="s">
        <v>24</v>
      </c>
      <c r="G34" s="9" t="s">
        <v>24</v>
      </c>
      <c r="H34" s="9" t="s">
        <v>25</v>
      </c>
      <c r="I34" s="9" t="s">
        <v>25</v>
      </c>
      <c r="J34" s="9" t="s">
        <v>25</v>
      </c>
      <c r="K34" s="5"/>
      <c r="L34" s="5"/>
      <c r="M34" s="5"/>
      <c r="N34" s="13">
        <v>200.1</v>
      </c>
      <c r="O34" s="7"/>
      <c r="P34" s="7"/>
      <c r="Q34" s="5" t="s">
        <v>24</v>
      </c>
      <c r="R34" s="14">
        <f t="shared" si="0"/>
        <v>200.1</v>
      </c>
    </row>
    <row r="35" spans="1:18" ht="16.5" x14ac:dyDescent="0.35">
      <c r="A35" s="22"/>
      <c r="B35" s="7" t="s">
        <v>109</v>
      </c>
      <c r="C35" s="7" t="s">
        <v>21</v>
      </c>
      <c r="D35" s="7" t="s">
        <v>22</v>
      </c>
      <c r="E35" s="7" t="s">
        <v>110</v>
      </c>
      <c r="F35" s="5" t="s">
        <v>24</v>
      </c>
      <c r="G35" s="9" t="s">
        <v>24</v>
      </c>
      <c r="H35" s="9" t="s">
        <v>25</v>
      </c>
      <c r="I35" s="9" t="s">
        <v>25</v>
      </c>
      <c r="J35" s="9" t="s">
        <v>25</v>
      </c>
      <c r="K35" s="5"/>
      <c r="L35" s="5"/>
      <c r="M35" s="5"/>
      <c r="N35" s="13">
        <v>230.53</v>
      </c>
      <c r="O35" s="7"/>
      <c r="P35" s="7"/>
      <c r="Q35" s="5" t="s">
        <v>24</v>
      </c>
      <c r="R35" s="14">
        <f t="shared" si="0"/>
        <v>230.53</v>
      </c>
    </row>
    <row r="36" spans="1:18" ht="16.5" x14ac:dyDescent="0.35">
      <c r="A36" s="22"/>
      <c r="B36" s="7" t="s">
        <v>111</v>
      </c>
      <c r="C36" s="7" t="s">
        <v>112</v>
      </c>
      <c r="D36" s="7" t="s">
        <v>22</v>
      </c>
      <c r="E36" s="7" t="s">
        <v>113</v>
      </c>
      <c r="F36" s="5" t="s">
        <v>24</v>
      </c>
      <c r="G36" s="9" t="s">
        <v>24</v>
      </c>
      <c r="H36" s="9" t="s">
        <v>25</v>
      </c>
      <c r="I36" s="9" t="s">
        <v>25</v>
      </c>
      <c r="J36" s="9" t="s">
        <v>25</v>
      </c>
      <c r="K36" s="5"/>
      <c r="L36" s="5"/>
      <c r="M36" s="5"/>
      <c r="N36" s="13">
        <v>287.72000000000003</v>
      </c>
      <c r="O36" s="7"/>
      <c r="P36" s="7"/>
      <c r="Q36" s="5" t="s">
        <v>24</v>
      </c>
      <c r="R36" s="14">
        <f t="shared" si="0"/>
        <v>287.72000000000003</v>
      </c>
    </row>
    <row r="37" spans="1:18" ht="16.5" x14ac:dyDescent="0.35">
      <c r="A37" s="22"/>
      <c r="B37" s="7" t="s">
        <v>114</v>
      </c>
      <c r="C37" s="7" t="s">
        <v>21</v>
      </c>
      <c r="D37" s="7" t="s">
        <v>22</v>
      </c>
      <c r="E37" s="7" t="s">
        <v>81</v>
      </c>
      <c r="F37" s="5" t="s">
        <v>24</v>
      </c>
      <c r="G37" s="9" t="s">
        <v>24</v>
      </c>
      <c r="H37" s="9" t="s">
        <v>25</v>
      </c>
      <c r="I37" s="9" t="s">
        <v>25</v>
      </c>
      <c r="J37" s="9" t="s">
        <v>25</v>
      </c>
      <c r="K37" s="5"/>
      <c r="L37" s="5"/>
      <c r="M37" s="5"/>
      <c r="N37" s="13">
        <v>325.5</v>
      </c>
      <c r="O37" s="7"/>
      <c r="P37" s="7"/>
      <c r="Q37" s="5" t="s">
        <v>24</v>
      </c>
      <c r="R37" s="14">
        <f t="shared" si="0"/>
        <v>325.5</v>
      </c>
    </row>
    <row r="38" spans="1:18" ht="16.5" x14ac:dyDescent="0.35">
      <c r="A38" s="22"/>
      <c r="B38" s="7" t="s">
        <v>115</v>
      </c>
      <c r="C38" s="7" t="s">
        <v>116</v>
      </c>
      <c r="D38" s="7" t="s">
        <v>22</v>
      </c>
      <c r="E38" s="7" t="s">
        <v>117</v>
      </c>
      <c r="F38" s="5" t="s">
        <v>24</v>
      </c>
      <c r="G38" s="9" t="s">
        <v>24</v>
      </c>
      <c r="H38" s="9" t="s">
        <v>25</v>
      </c>
      <c r="I38" s="9" t="s">
        <v>25</v>
      </c>
      <c r="J38" s="9" t="s">
        <v>25</v>
      </c>
      <c r="K38" s="5"/>
      <c r="L38" s="5"/>
      <c r="M38" s="5"/>
      <c r="N38" s="13">
        <v>135</v>
      </c>
      <c r="O38" s="7"/>
      <c r="P38" s="7"/>
      <c r="Q38" s="5" t="s">
        <v>24</v>
      </c>
      <c r="R38" s="14">
        <f t="shared" si="0"/>
        <v>135</v>
      </c>
    </row>
    <row r="39" spans="1:18" ht="16.5" x14ac:dyDescent="0.35">
      <c r="A39" s="22"/>
      <c r="B39" s="7" t="s">
        <v>118</v>
      </c>
      <c r="C39" s="7" t="s">
        <v>27</v>
      </c>
      <c r="D39" s="7" t="s">
        <v>22</v>
      </c>
      <c r="E39" s="7" t="s">
        <v>28</v>
      </c>
      <c r="F39" s="5" t="s">
        <v>24</v>
      </c>
      <c r="G39" s="9" t="s">
        <v>24</v>
      </c>
      <c r="H39" s="9" t="s">
        <v>25</v>
      </c>
      <c r="I39" s="9" t="s">
        <v>25</v>
      </c>
      <c r="J39" s="9" t="s">
        <v>25</v>
      </c>
      <c r="K39" s="5"/>
      <c r="L39" s="5"/>
      <c r="M39" s="5"/>
      <c r="N39" s="13">
        <v>255.6</v>
      </c>
      <c r="O39" s="7"/>
      <c r="P39" s="7"/>
      <c r="Q39" s="5" t="s">
        <v>24</v>
      </c>
      <c r="R39" s="14">
        <f t="shared" si="0"/>
        <v>255.6</v>
      </c>
    </row>
    <row r="40" spans="1:18" ht="16.5" x14ac:dyDescent="0.35">
      <c r="A40" s="22"/>
      <c r="B40" s="7" t="s">
        <v>119</v>
      </c>
      <c r="C40" s="7" t="s">
        <v>27</v>
      </c>
      <c r="D40" s="7" t="s">
        <v>22</v>
      </c>
      <c r="E40" s="7" t="s">
        <v>28</v>
      </c>
      <c r="F40" s="5" t="s">
        <v>24</v>
      </c>
      <c r="G40" s="9" t="s">
        <v>24</v>
      </c>
      <c r="H40" s="9" t="s">
        <v>25</v>
      </c>
      <c r="I40" s="9" t="s">
        <v>25</v>
      </c>
      <c r="J40" s="9" t="s">
        <v>25</v>
      </c>
      <c r="K40" s="5"/>
      <c r="L40" s="5"/>
      <c r="M40" s="5"/>
      <c r="N40" s="13">
        <v>283.60000000000002</v>
      </c>
      <c r="O40" s="7"/>
      <c r="P40" s="7"/>
      <c r="Q40" s="5" t="s">
        <v>24</v>
      </c>
      <c r="R40" s="14">
        <f t="shared" si="0"/>
        <v>283.60000000000002</v>
      </c>
    </row>
    <row r="41" spans="1:18" ht="16.5" x14ac:dyDescent="0.35">
      <c r="A41" s="22"/>
      <c r="B41" s="7" t="s">
        <v>120</v>
      </c>
      <c r="C41" s="7" t="s">
        <v>121</v>
      </c>
      <c r="D41" s="7" t="s">
        <v>22</v>
      </c>
      <c r="E41" s="7" t="s">
        <v>122</v>
      </c>
      <c r="F41" s="5" t="s">
        <v>24</v>
      </c>
      <c r="G41" s="9" t="s">
        <v>24</v>
      </c>
      <c r="H41" s="9" t="s">
        <v>25</v>
      </c>
      <c r="I41" s="9" t="s">
        <v>25</v>
      </c>
      <c r="J41" s="9" t="s">
        <v>25</v>
      </c>
      <c r="K41" s="5"/>
      <c r="L41" s="5"/>
      <c r="M41" s="5"/>
      <c r="N41" s="13">
        <v>190.2</v>
      </c>
      <c r="O41" s="7"/>
      <c r="P41" s="7"/>
      <c r="Q41" s="5" t="s">
        <v>24</v>
      </c>
      <c r="R41" s="14">
        <f t="shared" si="0"/>
        <v>190.2</v>
      </c>
    </row>
    <row r="42" spans="1:18" ht="16.5" x14ac:dyDescent="0.35">
      <c r="A42" s="22"/>
      <c r="B42" s="7" t="s">
        <v>123</v>
      </c>
      <c r="C42" s="7" t="s">
        <v>124</v>
      </c>
      <c r="D42" s="7" t="s">
        <v>22</v>
      </c>
      <c r="E42" s="7" t="s">
        <v>125</v>
      </c>
      <c r="F42" s="5" t="s">
        <v>24</v>
      </c>
      <c r="G42" s="9" t="s">
        <v>24</v>
      </c>
      <c r="H42" s="9" t="s">
        <v>25</v>
      </c>
      <c r="I42" s="9" t="s">
        <v>25</v>
      </c>
      <c r="J42" s="9" t="s">
        <v>25</v>
      </c>
      <c r="K42" s="5"/>
      <c r="L42" s="5"/>
      <c r="M42" s="5"/>
      <c r="N42" s="13">
        <v>523.02</v>
      </c>
      <c r="O42" s="7"/>
      <c r="P42" s="7"/>
      <c r="Q42" s="5" t="s">
        <v>24</v>
      </c>
      <c r="R42" s="14">
        <f>SUM(N42:Q42)</f>
        <v>523.02</v>
      </c>
    </row>
    <row r="43" spans="1:18" ht="16.5" x14ac:dyDescent="0.35">
      <c r="A43" s="22"/>
      <c r="B43" s="7" t="s">
        <v>126</v>
      </c>
      <c r="C43" s="7" t="s">
        <v>127</v>
      </c>
      <c r="D43" s="7" t="s">
        <v>22</v>
      </c>
      <c r="E43" s="7" t="s">
        <v>128</v>
      </c>
      <c r="F43" s="5" t="s">
        <v>24</v>
      </c>
      <c r="G43" s="9" t="s">
        <v>24</v>
      </c>
      <c r="H43" s="9" t="s">
        <v>25</v>
      </c>
      <c r="I43" s="9" t="s">
        <v>25</v>
      </c>
      <c r="J43" s="9" t="s">
        <v>25</v>
      </c>
      <c r="K43" s="5"/>
      <c r="L43" s="5"/>
      <c r="M43" s="5"/>
      <c r="N43" s="13">
        <v>149</v>
      </c>
      <c r="O43" s="7"/>
      <c r="P43" s="7"/>
      <c r="Q43" s="5" t="s">
        <v>24</v>
      </c>
      <c r="R43" s="14">
        <f t="shared" si="0"/>
        <v>149</v>
      </c>
    </row>
    <row r="44" spans="1:18" ht="16.5" x14ac:dyDescent="0.35">
      <c r="A44" s="22"/>
      <c r="B44" s="7" t="s">
        <v>129</v>
      </c>
      <c r="C44" s="7" t="s">
        <v>49</v>
      </c>
      <c r="D44" s="7" t="s">
        <v>22</v>
      </c>
      <c r="E44" s="7" t="s">
        <v>130</v>
      </c>
      <c r="F44" s="5" t="s">
        <v>24</v>
      </c>
      <c r="G44" s="9" t="s">
        <v>24</v>
      </c>
      <c r="H44" s="9" t="s">
        <v>25</v>
      </c>
      <c r="I44" s="9" t="s">
        <v>25</v>
      </c>
      <c r="J44" s="9" t="s">
        <v>25</v>
      </c>
      <c r="K44" s="5"/>
      <c r="L44" s="5"/>
      <c r="M44" s="5"/>
      <c r="N44" s="13">
        <v>391.62</v>
      </c>
      <c r="O44" s="7"/>
      <c r="P44" s="7"/>
      <c r="Q44" s="5" t="s">
        <v>24</v>
      </c>
      <c r="R44" s="14">
        <f t="shared" si="0"/>
        <v>391.62</v>
      </c>
    </row>
    <row r="45" spans="1:18" ht="16.5" x14ac:dyDescent="0.35">
      <c r="A45" s="22"/>
      <c r="B45" s="7" t="s">
        <v>131</v>
      </c>
      <c r="C45" s="7" t="s">
        <v>21</v>
      </c>
      <c r="D45" s="7" t="s">
        <v>22</v>
      </c>
      <c r="E45" s="7" t="s">
        <v>52</v>
      </c>
      <c r="F45" s="5" t="s">
        <v>24</v>
      </c>
      <c r="G45" s="9" t="s">
        <v>24</v>
      </c>
      <c r="H45" s="9" t="s">
        <v>25</v>
      </c>
      <c r="I45" s="9" t="s">
        <v>25</v>
      </c>
      <c r="J45" s="9" t="s">
        <v>25</v>
      </c>
      <c r="K45" s="5"/>
      <c r="L45" s="5"/>
      <c r="M45" s="5"/>
      <c r="N45" s="13">
        <v>277.7</v>
      </c>
      <c r="O45" s="7"/>
      <c r="P45" s="7"/>
      <c r="Q45" s="5" t="s">
        <v>24</v>
      </c>
      <c r="R45" s="14">
        <f t="shared" si="0"/>
        <v>277.7</v>
      </c>
    </row>
    <row r="46" spans="1:18" ht="16.5" x14ac:dyDescent="0.35">
      <c r="A46" s="22"/>
      <c r="B46" s="7" t="s">
        <v>132</v>
      </c>
      <c r="C46" s="7" t="s">
        <v>133</v>
      </c>
      <c r="D46" s="7" t="s">
        <v>22</v>
      </c>
      <c r="E46" s="7" t="s">
        <v>134</v>
      </c>
      <c r="F46" s="5" t="s">
        <v>24</v>
      </c>
      <c r="G46" s="9" t="s">
        <v>24</v>
      </c>
      <c r="H46" s="9" t="s">
        <v>25</v>
      </c>
      <c r="I46" s="9" t="s">
        <v>25</v>
      </c>
      <c r="J46" s="9" t="s">
        <v>25</v>
      </c>
      <c r="K46" s="5"/>
      <c r="L46" s="5"/>
      <c r="M46" s="5"/>
      <c r="N46" s="13">
        <v>229.02</v>
      </c>
      <c r="O46" s="7"/>
      <c r="P46" s="7"/>
      <c r="Q46" s="5" t="s">
        <v>24</v>
      </c>
      <c r="R46" s="14">
        <f t="shared" si="0"/>
        <v>229.02</v>
      </c>
    </row>
    <row r="47" spans="1:18" ht="16.5" x14ac:dyDescent="0.35">
      <c r="A47" s="22"/>
      <c r="B47" s="7" t="s">
        <v>135</v>
      </c>
      <c r="C47" s="7" t="s">
        <v>136</v>
      </c>
      <c r="D47" s="7" t="s">
        <v>22</v>
      </c>
      <c r="E47" s="7" t="s">
        <v>137</v>
      </c>
      <c r="F47" s="5" t="s">
        <v>24</v>
      </c>
      <c r="G47" s="9" t="s">
        <v>24</v>
      </c>
      <c r="H47" s="9" t="s">
        <v>25</v>
      </c>
      <c r="I47" s="9" t="s">
        <v>25</v>
      </c>
      <c r="J47" s="9" t="s">
        <v>25</v>
      </c>
      <c r="K47" s="5"/>
      <c r="L47" s="5"/>
      <c r="M47" s="5"/>
      <c r="N47" s="13">
        <v>142.5</v>
      </c>
      <c r="O47" s="7"/>
      <c r="P47" s="7"/>
      <c r="Q47" s="5" t="s">
        <v>24</v>
      </c>
      <c r="R47" s="14">
        <f t="shared" si="0"/>
        <v>142.5</v>
      </c>
    </row>
    <row r="48" spans="1:18" ht="16.5" x14ac:dyDescent="0.35">
      <c r="A48" s="22"/>
      <c r="B48" s="7" t="s">
        <v>138</v>
      </c>
      <c r="C48" s="7" t="s">
        <v>41</v>
      </c>
      <c r="D48" s="7" t="s">
        <v>22</v>
      </c>
      <c r="E48" s="7" t="s">
        <v>139</v>
      </c>
      <c r="F48" s="5" t="s">
        <v>24</v>
      </c>
      <c r="G48" s="9" t="s">
        <v>24</v>
      </c>
      <c r="H48" s="9" t="s">
        <v>25</v>
      </c>
      <c r="I48" s="9" t="s">
        <v>25</v>
      </c>
      <c r="J48" s="9" t="s">
        <v>25</v>
      </c>
      <c r="K48" s="5"/>
      <c r="L48" s="5"/>
      <c r="M48" s="5"/>
      <c r="N48" s="13">
        <v>391.62</v>
      </c>
      <c r="O48" s="7"/>
      <c r="P48" s="7"/>
      <c r="Q48" s="5" t="s">
        <v>24</v>
      </c>
      <c r="R48" s="14">
        <f t="shared" si="0"/>
        <v>391.62</v>
      </c>
    </row>
    <row r="49" spans="1:18" ht="16.5" x14ac:dyDescent="0.35">
      <c r="A49" s="22"/>
      <c r="B49" s="7" t="s">
        <v>140</v>
      </c>
      <c r="C49" s="7" t="s">
        <v>141</v>
      </c>
      <c r="D49" s="7" t="s">
        <v>22</v>
      </c>
      <c r="E49" s="7" t="s">
        <v>142</v>
      </c>
      <c r="F49" s="5" t="s">
        <v>24</v>
      </c>
      <c r="G49" s="9" t="s">
        <v>24</v>
      </c>
      <c r="H49" s="9" t="s">
        <v>25</v>
      </c>
      <c r="I49" s="9" t="s">
        <v>25</v>
      </c>
      <c r="J49" s="9" t="s">
        <v>25</v>
      </c>
      <c r="K49" s="5"/>
      <c r="L49" s="5"/>
      <c r="M49" s="5"/>
      <c r="N49" s="13">
        <v>321</v>
      </c>
      <c r="O49" s="7"/>
      <c r="P49" s="7"/>
      <c r="Q49" s="5" t="s">
        <v>24</v>
      </c>
      <c r="R49" s="14">
        <f t="shared" si="0"/>
        <v>321</v>
      </c>
    </row>
    <row r="50" spans="1:18" ht="16.5" x14ac:dyDescent="0.35">
      <c r="A50" s="22"/>
      <c r="B50" s="7" t="s">
        <v>143</v>
      </c>
      <c r="C50" s="7" t="s">
        <v>21</v>
      </c>
      <c r="D50" s="7" t="s">
        <v>22</v>
      </c>
      <c r="E50" s="7" t="s">
        <v>52</v>
      </c>
      <c r="F50" s="5" t="s">
        <v>24</v>
      </c>
      <c r="G50" s="9" t="s">
        <v>24</v>
      </c>
      <c r="H50" s="9" t="s">
        <v>25</v>
      </c>
      <c r="I50" s="9" t="s">
        <v>25</v>
      </c>
      <c r="J50" s="9" t="s">
        <v>25</v>
      </c>
      <c r="K50" s="5"/>
      <c r="L50" s="5"/>
      <c r="M50" s="5"/>
      <c r="N50" s="13">
        <v>277.7</v>
      </c>
      <c r="O50" s="7"/>
      <c r="P50" s="7"/>
      <c r="Q50" s="5" t="s">
        <v>24</v>
      </c>
      <c r="R50" s="14">
        <f t="shared" si="0"/>
        <v>277.7</v>
      </c>
    </row>
    <row r="51" spans="1:18" ht="16.5" x14ac:dyDescent="0.35">
      <c r="A51" s="22"/>
      <c r="B51" s="7" t="s">
        <v>144</v>
      </c>
      <c r="C51" s="7" t="s">
        <v>145</v>
      </c>
      <c r="D51" s="7" t="s">
        <v>22</v>
      </c>
      <c r="E51" s="7" t="s">
        <v>146</v>
      </c>
      <c r="F51" s="5" t="s">
        <v>24</v>
      </c>
      <c r="G51" s="9" t="s">
        <v>24</v>
      </c>
      <c r="H51" s="9" t="s">
        <v>25</v>
      </c>
      <c r="I51" s="9" t="s">
        <v>25</v>
      </c>
      <c r="J51" s="9" t="s">
        <v>25</v>
      </c>
      <c r="K51" s="5"/>
      <c r="L51" s="5"/>
      <c r="M51" s="5"/>
      <c r="N51" s="13">
        <v>321</v>
      </c>
      <c r="O51" s="7"/>
      <c r="P51" s="7"/>
      <c r="Q51" s="5" t="s">
        <v>24</v>
      </c>
      <c r="R51" s="14">
        <f t="shared" si="0"/>
        <v>321</v>
      </c>
    </row>
    <row r="52" spans="1:18" ht="16.5" x14ac:dyDescent="0.35">
      <c r="A52" s="22"/>
      <c r="B52" s="7" t="s">
        <v>147</v>
      </c>
      <c r="C52" s="7" t="s">
        <v>148</v>
      </c>
      <c r="D52" s="7" t="s">
        <v>22</v>
      </c>
      <c r="E52" s="7" t="s">
        <v>149</v>
      </c>
      <c r="F52" s="5" t="s">
        <v>24</v>
      </c>
      <c r="G52" s="9" t="s">
        <v>24</v>
      </c>
      <c r="H52" s="9" t="s">
        <v>25</v>
      </c>
      <c r="I52" s="9" t="s">
        <v>25</v>
      </c>
      <c r="J52" s="9" t="s">
        <v>25</v>
      </c>
      <c r="K52" s="5"/>
      <c r="L52" s="5"/>
      <c r="M52" s="5"/>
      <c r="N52" s="13">
        <v>229.02</v>
      </c>
      <c r="O52" s="7"/>
      <c r="P52" s="7"/>
      <c r="Q52" s="5" t="s">
        <v>24</v>
      </c>
      <c r="R52" s="14">
        <f t="shared" si="0"/>
        <v>229.02</v>
      </c>
    </row>
    <row r="53" spans="1:18" ht="16.5" x14ac:dyDescent="0.35">
      <c r="A53" s="22"/>
      <c r="B53" s="7" t="s">
        <v>150</v>
      </c>
      <c r="C53" s="7" t="s">
        <v>151</v>
      </c>
      <c r="D53" s="7" t="s">
        <v>22</v>
      </c>
      <c r="E53" s="7" t="s">
        <v>152</v>
      </c>
      <c r="F53" s="5" t="s">
        <v>24</v>
      </c>
      <c r="G53" s="9" t="s">
        <v>24</v>
      </c>
      <c r="H53" s="9" t="s">
        <v>25</v>
      </c>
      <c r="I53" s="9" t="s">
        <v>25</v>
      </c>
      <c r="J53" s="9" t="s">
        <v>25</v>
      </c>
      <c r="K53" s="5"/>
      <c r="L53" s="5"/>
      <c r="M53" s="5"/>
      <c r="N53" s="13">
        <v>149</v>
      </c>
      <c r="O53" s="7"/>
      <c r="P53" s="7"/>
      <c r="Q53" s="5" t="s">
        <v>24</v>
      </c>
      <c r="R53" s="14">
        <f t="shared" si="0"/>
        <v>149</v>
      </c>
    </row>
    <row r="54" spans="1:18" ht="16.5" x14ac:dyDescent="0.35">
      <c r="A54" s="22"/>
      <c r="B54" s="7" t="s">
        <v>153</v>
      </c>
      <c r="C54" s="7" t="s">
        <v>124</v>
      </c>
      <c r="D54" s="7" t="s">
        <v>22</v>
      </c>
      <c r="E54" s="7" t="s">
        <v>154</v>
      </c>
      <c r="F54" s="5" t="s">
        <v>24</v>
      </c>
      <c r="G54" s="9" t="s">
        <v>24</v>
      </c>
      <c r="H54" s="9" t="s">
        <v>25</v>
      </c>
      <c r="I54" s="9" t="s">
        <v>25</v>
      </c>
      <c r="J54" s="9" t="s">
        <v>25</v>
      </c>
      <c r="K54" s="5"/>
      <c r="L54" s="5"/>
      <c r="M54" s="5"/>
      <c r="N54" s="13">
        <v>227.93</v>
      </c>
      <c r="O54" s="7"/>
      <c r="P54" s="7"/>
      <c r="Q54" s="5" t="s">
        <v>24</v>
      </c>
      <c r="R54" s="14">
        <f t="shared" si="0"/>
        <v>227.93</v>
      </c>
    </row>
    <row r="55" spans="1:18" ht="29" x14ac:dyDescent="0.35">
      <c r="A55" s="22"/>
      <c r="B55" s="7" t="s">
        <v>155</v>
      </c>
      <c r="C55" s="7" t="s">
        <v>21</v>
      </c>
      <c r="D55" s="7" t="s">
        <v>22</v>
      </c>
      <c r="E55" s="7" t="s">
        <v>156</v>
      </c>
      <c r="F55" s="5" t="s">
        <v>24</v>
      </c>
      <c r="G55" s="9" t="s">
        <v>24</v>
      </c>
      <c r="H55" s="9" t="s">
        <v>25</v>
      </c>
      <c r="I55" s="9" t="s">
        <v>25</v>
      </c>
      <c r="J55" s="9" t="s">
        <v>25</v>
      </c>
      <c r="K55" s="5"/>
      <c r="L55" s="5"/>
      <c r="M55" s="5"/>
      <c r="N55" s="13">
        <v>269.7</v>
      </c>
      <c r="O55" s="7"/>
      <c r="P55" s="7"/>
      <c r="Q55" s="5" t="s">
        <v>24</v>
      </c>
      <c r="R55" s="14">
        <f>SUM(N55:Q55)</f>
        <v>269.7</v>
      </c>
    </row>
    <row r="56" spans="1:18" ht="16.5" x14ac:dyDescent="0.35">
      <c r="A56" s="22"/>
      <c r="B56" s="7" t="s">
        <v>157</v>
      </c>
      <c r="C56" s="7" t="s">
        <v>158</v>
      </c>
      <c r="D56" s="7" t="s">
        <v>22</v>
      </c>
      <c r="E56" s="7" t="s">
        <v>66</v>
      </c>
      <c r="F56" s="5" t="s">
        <v>24</v>
      </c>
      <c r="G56" s="9" t="s">
        <v>24</v>
      </c>
      <c r="H56" s="9" t="s">
        <v>25</v>
      </c>
      <c r="I56" s="9" t="s">
        <v>25</v>
      </c>
      <c r="J56" s="9" t="s">
        <v>25</v>
      </c>
      <c r="K56" s="5"/>
      <c r="L56" s="5"/>
      <c r="M56" s="5"/>
      <c r="N56" s="13">
        <v>192.5</v>
      </c>
      <c r="O56" s="7"/>
      <c r="P56" s="7"/>
      <c r="Q56" s="5" t="s">
        <v>24</v>
      </c>
      <c r="R56" s="14">
        <f t="shared" si="0"/>
        <v>192.5</v>
      </c>
    </row>
    <row r="57" spans="1:18" ht="16.5" x14ac:dyDescent="0.35">
      <c r="A57" s="22"/>
      <c r="B57" s="7" t="s">
        <v>159</v>
      </c>
      <c r="C57" s="7" t="s">
        <v>160</v>
      </c>
      <c r="D57" s="7" t="s">
        <v>22</v>
      </c>
      <c r="E57" s="7" t="s">
        <v>161</v>
      </c>
      <c r="F57" s="5" t="s">
        <v>24</v>
      </c>
      <c r="G57" s="9" t="s">
        <v>24</v>
      </c>
      <c r="H57" s="9" t="s">
        <v>25</v>
      </c>
      <c r="I57" s="9" t="s">
        <v>25</v>
      </c>
      <c r="J57" s="9" t="s">
        <v>25</v>
      </c>
      <c r="K57" s="5"/>
      <c r="L57" s="5"/>
      <c r="M57" s="5"/>
      <c r="N57" s="13">
        <v>321</v>
      </c>
      <c r="O57" s="7"/>
      <c r="P57" s="7"/>
      <c r="Q57" s="5" t="s">
        <v>24</v>
      </c>
      <c r="R57" s="14">
        <f t="shared" si="0"/>
        <v>321</v>
      </c>
    </row>
    <row r="58" spans="1:18" ht="16.5" x14ac:dyDescent="0.35">
      <c r="A58" s="22"/>
      <c r="B58" s="7" t="s">
        <v>162</v>
      </c>
      <c r="C58" s="7" t="s">
        <v>163</v>
      </c>
      <c r="D58" s="7" t="s">
        <v>22</v>
      </c>
      <c r="E58" s="7" t="s">
        <v>164</v>
      </c>
      <c r="F58" s="5" t="s">
        <v>24</v>
      </c>
      <c r="G58" s="9" t="s">
        <v>24</v>
      </c>
      <c r="H58" s="9" t="s">
        <v>25</v>
      </c>
      <c r="I58" s="9" t="s">
        <v>25</v>
      </c>
      <c r="J58" s="9" t="s">
        <v>25</v>
      </c>
      <c r="K58" s="5"/>
      <c r="L58" s="5"/>
      <c r="M58" s="5"/>
      <c r="N58" s="13">
        <v>499.56</v>
      </c>
      <c r="O58" s="7"/>
      <c r="P58" s="7"/>
      <c r="Q58" s="5" t="s">
        <v>24</v>
      </c>
      <c r="R58" s="14">
        <f t="shared" si="0"/>
        <v>499.56</v>
      </c>
    </row>
    <row r="59" spans="1:18" ht="16.5" x14ac:dyDescent="0.35">
      <c r="A59" s="22"/>
      <c r="B59" s="7" t="s">
        <v>165</v>
      </c>
      <c r="C59" s="7" t="s">
        <v>21</v>
      </c>
      <c r="D59" s="7" t="s">
        <v>22</v>
      </c>
      <c r="E59" s="7" t="s">
        <v>57</v>
      </c>
      <c r="F59" s="5" t="s">
        <v>24</v>
      </c>
      <c r="G59" s="9" t="s">
        <v>24</v>
      </c>
      <c r="H59" s="9" t="s">
        <v>25</v>
      </c>
      <c r="I59" s="9" t="s">
        <v>25</v>
      </c>
      <c r="J59" s="9" t="s">
        <v>25</v>
      </c>
      <c r="K59" s="5"/>
      <c r="L59" s="5"/>
      <c r="M59" s="5"/>
      <c r="N59" s="13">
        <v>451.9</v>
      </c>
      <c r="O59" s="7"/>
      <c r="P59" s="7"/>
      <c r="Q59" s="5" t="s">
        <v>24</v>
      </c>
      <c r="R59" s="14">
        <f t="shared" si="0"/>
        <v>451.9</v>
      </c>
    </row>
    <row r="60" spans="1:18" ht="29" x14ac:dyDescent="0.35">
      <c r="A60" s="22"/>
      <c r="B60" s="7" t="s">
        <v>166</v>
      </c>
      <c r="C60" s="7" t="s">
        <v>41</v>
      </c>
      <c r="D60" s="7" t="s">
        <v>22</v>
      </c>
      <c r="E60" s="7" t="s">
        <v>167</v>
      </c>
      <c r="F60" s="5" t="s">
        <v>24</v>
      </c>
      <c r="G60" s="9" t="s">
        <v>24</v>
      </c>
      <c r="H60" s="9" t="s">
        <v>25</v>
      </c>
      <c r="I60" s="9" t="s">
        <v>25</v>
      </c>
      <c r="J60" s="9" t="s">
        <v>25</v>
      </c>
      <c r="K60" s="5"/>
      <c r="L60" s="5"/>
      <c r="M60" s="5"/>
      <c r="N60" s="13">
        <v>391.62</v>
      </c>
      <c r="O60" s="7"/>
      <c r="P60" s="7"/>
      <c r="Q60" s="5" t="s">
        <v>24</v>
      </c>
      <c r="R60" s="14">
        <f t="shared" si="0"/>
        <v>391.62</v>
      </c>
    </row>
    <row r="61" spans="1:18" ht="16.5" x14ac:dyDescent="0.35">
      <c r="A61" s="22"/>
      <c r="B61" s="7" t="s">
        <v>168</v>
      </c>
      <c r="C61" s="7" t="s">
        <v>169</v>
      </c>
      <c r="D61" s="7" t="s">
        <v>22</v>
      </c>
      <c r="E61" s="7" t="s">
        <v>170</v>
      </c>
      <c r="F61" s="5" t="s">
        <v>24</v>
      </c>
      <c r="G61" s="9" t="s">
        <v>24</v>
      </c>
      <c r="H61" s="9" t="s">
        <v>25</v>
      </c>
      <c r="I61" s="9" t="s">
        <v>25</v>
      </c>
      <c r="J61" s="9" t="s">
        <v>25</v>
      </c>
      <c r="K61" s="5"/>
      <c r="L61" s="5"/>
      <c r="M61" s="5"/>
      <c r="N61" s="13">
        <v>290.5</v>
      </c>
      <c r="O61" s="7"/>
      <c r="P61" s="7"/>
      <c r="Q61" s="5" t="s">
        <v>24</v>
      </c>
      <c r="R61" s="14">
        <f t="shared" si="0"/>
        <v>290.5</v>
      </c>
    </row>
    <row r="62" spans="1:18" ht="29" x14ac:dyDescent="0.35">
      <c r="A62" s="22"/>
      <c r="B62" s="7" t="s">
        <v>171</v>
      </c>
      <c r="C62" s="7" t="s">
        <v>172</v>
      </c>
      <c r="D62" s="7" t="s">
        <v>22</v>
      </c>
      <c r="E62" s="7" t="s">
        <v>173</v>
      </c>
      <c r="F62" s="5" t="s">
        <v>24</v>
      </c>
      <c r="G62" s="9" t="s">
        <v>24</v>
      </c>
      <c r="H62" s="9" t="s">
        <v>25</v>
      </c>
      <c r="I62" s="9" t="s">
        <v>25</v>
      </c>
      <c r="J62" s="9" t="s">
        <v>25</v>
      </c>
      <c r="K62" s="5"/>
      <c r="L62" s="5"/>
      <c r="M62" s="5"/>
      <c r="N62" s="13">
        <v>135</v>
      </c>
      <c r="O62" s="7"/>
      <c r="P62" s="7"/>
      <c r="Q62" s="5" t="s">
        <v>24</v>
      </c>
      <c r="R62" s="14">
        <f t="shared" si="0"/>
        <v>135</v>
      </c>
    </row>
    <row r="63" spans="1:18" ht="29" x14ac:dyDescent="0.35">
      <c r="A63" s="22"/>
      <c r="B63" s="7" t="s">
        <v>174</v>
      </c>
      <c r="C63" s="7" t="s">
        <v>124</v>
      </c>
      <c r="D63" s="7" t="s">
        <v>22</v>
      </c>
      <c r="E63" s="7" t="s">
        <v>69</v>
      </c>
      <c r="F63" s="5" t="s">
        <v>24</v>
      </c>
      <c r="G63" s="9" t="s">
        <v>24</v>
      </c>
      <c r="H63" s="9" t="s">
        <v>25</v>
      </c>
      <c r="I63" s="9" t="s">
        <v>25</v>
      </c>
      <c r="J63" s="9" t="s">
        <v>25</v>
      </c>
      <c r="K63" s="5"/>
      <c r="L63" s="5"/>
      <c r="M63" s="5"/>
      <c r="N63" s="13">
        <v>149</v>
      </c>
      <c r="O63" s="7"/>
      <c r="P63" s="7"/>
      <c r="Q63" s="5" t="s">
        <v>24</v>
      </c>
      <c r="R63" s="14">
        <f t="shared" si="0"/>
        <v>149</v>
      </c>
    </row>
    <row r="64" spans="1:18" ht="16.5" x14ac:dyDescent="0.35">
      <c r="A64" s="22"/>
      <c r="B64" s="7" t="s">
        <v>175</v>
      </c>
      <c r="C64" s="7" t="s">
        <v>176</v>
      </c>
      <c r="D64" s="7" t="s">
        <v>22</v>
      </c>
      <c r="E64" s="7" t="s">
        <v>177</v>
      </c>
      <c r="F64" s="5" t="s">
        <v>24</v>
      </c>
      <c r="G64" s="9" t="s">
        <v>24</v>
      </c>
      <c r="H64" s="9" t="s">
        <v>25</v>
      </c>
      <c r="I64" s="9" t="s">
        <v>25</v>
      </c>
      <c r="J64" s="9" t="s">
        <v>25</v>
      </c>
      <c r="K64" s="5"/>
      <c r="L64" s="5"/>
      <c r="M64" s="5"/>
      <c r="N64" s="13">
        <v>238.7</v>
      </c>
      <c r="O64" s="7"/>
      <c r="P64" s="7"/>
      <c r="Q64" s="5" t="s">
        <v>24</v>
      </c>
      <c r="R64" s="14">
        <f>SUM(N64:Q64)</f>
        <v>238.7</v>
      </c>
    </row>
    <row r="65" spans="1:18" ht="16.5" x14ac:dyDescent="0.35">
      <c r="A65" s="22"/>
      <c r="B65" s="7" t="s">
        <v>178</v>
      </c>
      <c r="C65" s="7" t="s">
        <v>179</v>
      </c>
      <c r="D65" s="7" t="s">
        <v>22</v>
      </c>
      <c r="E65" s="7" t="s">
        <v>180</v>
      </c>
      <c r="F65" s="5" t="s">
        <v>24</v>
      </c>
      <c r="G65" s="9" t="s">
        <v>24</v>
      </c>
      <c r="H65" s="9" t="s">
        <v>25</v>
      </c>
      <c r="I65" s="9" t="s">
        <v>25</v>
      </c>
      <c r="J65" s="9" t="s">
        <v>25</v>
      </c>
      <c r="K65" s="5"/>
      <c r="L65" s="5"/>
      <c r="M65" s="5"/>
      <c r="N65" s="13">
        <v>315.77</v>
      </c>
      <c r="O65" s="7"/>
      <c r="P65" s="7"/>
      <c r="Q65" s="5" t="s">
        <v>24</v>
      </c>
      <c r="R65" s="14">
        <f t="shared" si="0"/>
        <v>315.77</v>
      </c>
    </row>
    <row r="66" spans="1:18" ht="16.5" x14ac:dyDescent="0.35">
      <c r="A66" s="22"/>
      <c r="B66" s="7" t="s">
        <v>181</v>
      </c>
      <c r="C66" s="7" t="s">
        <v>182</v>
      </c>
      <c r="D66" s="7" t="s">
        <v>22</v>
      </c>
      <c r="E66" s="7" t="s">
        <v>183</v>
      </c>
      <c r="F66" s="5" t="s">
        <v>24</v>
      </c>
      <c r="G66" s="9" t="s">
        <v>24</v>
      </c>
      <c r="H66" s="9" t="s">
        <v>25</v>
      </c>
      <c r="I66" s="9" t="s">
        <v>25</v>
      </c>
      <c r="J66" s="9" t="s">
        <v>25</v>
      </c>
      <c r="K66" s="5"/>
      <c r="L66" s="5"/>
      <c r="M66" s="5"/>
      <c r="N66" s="13">
        <v>181.27</v>
      </c>
      <c r="O66" s="7"/>
      <c r="P66" s="7"/>
      <c r="Q66" s="5" t="s">
        <v>24</v>
      </c>
      <c r="R66" s="14">
        <f t="shared" si="0"/>
        <v>181.27</v>
      </c>
    </row>
    <row r="67" spans="1:18" ht="16.5" x14ac:dyDescent="0.35">
      <c r="A67" s="22"/>
      <c r="B67" s="7" t="s">
        <v>184</v>
      </c>
      <c r="C67" s="7" t="s">
        <v>80</v>
      </c>
      <c r="D67" s="7" t="s">
        <v>22</v>
      </c>
      <c r="E67" s="7" t="s">
        <v>81</v>
      </c>
      <c r="F67" s="5" t="s">
        <v>24</v>
      </c>
      <c r="G67" s="9" t="s">
        <v>24</v>
      </c>
      <c r="H67" s="9" t="s">
        <v>25</v>
      </c>
      <c r="I67" s="9" t="s">
        <v>25</v>
      </c>
      <c r="J67" s="9" t="s">
        <v>25</v>
      </c>
      <c r="K67" s="5"/>
      <c r="L67" s="5"/>
      <c r="M67" s="5"/>
      <c r="N67" s="13">
        <v>199.9</v>
      </c>
      <c r="O67" s="7"/>
      <c r="P67" s="7"/>
      <c r="Q67" s="5" t="s">
        <v>24</v>
      </c>
      <c r="R67" s="14">
        <f t="shared" si="0"/>
        <v>199.9</v>
      </c>
    </row>
    <row r="68" spans="1:18" ht="16.5" x14ac:dyDescent="0.35">
      <c r="A68" s="22"/>
      <c r="B68" s="7" t="s">
        <v>185</v>
      </c>
      <c r="C68" s="7" t="s">
        <v>186</v>
      </c>
      <c r="D68" s="7" t="s">
        <v>22</v>
      </c>
      <c r="E68" s="7" t="s">
        <v>187</v>
      </c>
      <c r="F68" s="5" t="s">
        <v>24</v>
      </c>
      <c r="G68" s="9" t="s">
        <v>24</v>
      </c>
      <c r="H68" s="9" t="s">
        <v>25</v>
      </c>
      <c r="I68" s="9" t="s">
        <v>25</v>
      </c>
      <c r="J68" s="9" t="s">
        <v>25</v>
      </c>
      <c r="K68" s="5"/>
      <c r="L68" s="5"/>
      <c r="M68" s="5"/>
      <c r="N68" s="13">
        <v>601.79999999999995</v>
      </c>
      <c r="O68" s="7"/>
      <c r="P68" s="7"/>
      <c r="Q68" s="5" t="s">
        <v>24</v>
      </c>
      <c r="R68" s="14">
        <f t="shared" si="0"/>
        <v>601.79999999999995</v>
      </c>
    </row>
    <row r="69" spans="1:18" ht="16.5" x14ac:dyDescent="0.35">
      <c r="A69" s="22"/>
      <c r="B69" s="7" t="s">
        <v>188</v>
      </c>
      <c r="C69" s="7" t="s">
        <v>189</v>
      </c>
      <c r="D69" s="7" t="s">
        <v>22</v>
      </c>
      <c r="E69" s="7" t="s">
        <v>190</v>
      </c>
      <c r="F69" s="5" t="s">
        <v>24</v>
      </c>
      <c r="G69" s="9" t="s">
        <v>24</v>
      </c>
      <c r="H69" s="9" t="s">
        <v>25</v>
      </c>
      <c r="I69" s="9" t="s">
        <v>25</v>
      </c>
      <c r="J69" s="9" t="s">
        <v>25</v>
      </c>
      <c r="K69" s="5"/>
      <c r="L69" s="5"/>
      <c r="M69" s="5"/>
      <c r="N69" s="13">
        <v>321</v>
      </c>
      <c r="O69" s="7"/>
      <c r="P69" s="7"/>
      <c r="Q69" s="5" t="s">
        <v>24</v>
      </c>
      <c r="R69" s="14">
        <f t="shared" si="0"/>
        <v>321</v>
      </c>
    </row>
    <row r="70" spans="1:18" ht="16.5" x14ac:dyDescent="0.35">
      <c r="A70" s="22"/>
      <c r="B70" s="7" t="s">
        <v>191</v>
      </c>
      <c r="C70" s="7" t="s">
        <v>189</v>
      </c>
      <c r="D70" s="7" t="s">
        <v>22</v>
      </c>
      <c r="E70" s="7" t="s">
        <v>192</v>
      </c>
      <c r="F70" s="5" t="s">
        <v>24</v>
      </c>
      <c r="G70" s="9" t="s">
        <v>24</v>
      </c>
      <c r="H70" s="9" t="s">
        <v>25</v>
      </c>
      <c r="I70" s="9" t="s">
        <v>25</v>
      </c>
      <c r="J70" s="9" t="s">
        <v>25</v>
      </c>
      <c r="K70" s="5"/>
      <c r="L70" s="5"/>
      <c r="M70" s="5"/>
      <c r="N70" s="13">
        <v>122.18</v>
      </c>
      <c r="O70" s="7"/>
      <c r="P70" s="7"/>
      <c r="Q70" s="5" t="s">
        <v>24</v>
      </c>
      <c r="R70" s="14">
        <f t="shared" ref="R70:R72" si="1">SUM(N70:Q70)</f>
        <v>122.18</v>
      </c>
    </row>
    <row r="71" spans="1:18" ht="29" x14ac:dyDescent="0.35">
      <c r="A71" s="22"/>
      <c r="B71" s="7" t="s">
        <v>193</v>
      </c>
      <c r="C71" s="7" t="s">
        <v>194</v>
      </c>
      <c r="D71" s="7" t="s">
        <v>22</v>
      </c>
      <c r="E71" s="7" t="s">
        <v>195</v>
      </c>
      <c r="F71" s="5" t="s">
        <v>24</v>
      </c>
      <c r="G71" s="9" t="s">
        <v>24</v>
      </c>
      <c r="H71" s="9" t="s">
        <v>25</v>
      </c>
      <c r="I71" s="9" t="s">
        <v>25</v>
      </c>
      <c r="J71" s="9" t="s">
        <v>25</v>
      </c>
      <c r="K71" s="5"/>
      <c r="L71" s="5"/>
      <c r="M71" s="5"/>
      <c r="N71" s="13">
        <v>321</v>
      </c>
      <c r="O71" s="7"/>
      <c r="P71" s="7"/>
      <c r="Q71" s="5" t="s">
        <v>24</v>
      </c>
      <c r="R71" s="14">
        <f t="shared" si="1"/>
        <v>321</v>
      </c>
    </row>
    <row r="72" spans="1:18" ht="16.5" x14ac:dyDescent="0.35">
      <c r="A72" s="22"/>
      <c r="B72" s="7" t="s">
        <v>196</v>
      </c>
      <c r="C72" s="7" t="s">
        <v>151</v>
      </c>
      <c r="D72" s="7" t="s">
        <v>22</v>
      </c>
      <c r="E72" s="7" t="s">
        <v>152</v>
      </c>
      <c r="F72" s="5" t="s">
        <v>24</v>
      </c>
      <c r="G72" s="9" t="s">
        <v>24</v>
      </c>
      <c r="H72" s="9" t="s">
        <v>25</v>
      </c>
      <c r="I72" s="9" t="s">
        <v>25</v>
      </c>
      <c r="J72" s="9" t="s">
        <v>25</v>
      </c>
      <c r="K72" s="5"/>
      <c r="L72" s="5"/>
      <c r="M72" s="5"/>
      <c r="N72" s="13">
        <v>149</v>
      </c>
      <c r="O72" s="7"/>
      <c r="P72" s="7"/>
      <c r="Q72" s="5" t="s">
        <v>24</v>
      </c>
      <c r="R72" s="14">
        <f t="shared" si="1"/>
        <v>149</v>
      </c>
    </row>
    <row r="73" spans="1:18" ht="29" x14ac:dyDescent="0.35">
      <c r="A73" s="22"/>
      <c r="B73" s="7" t="s">
        <v>197</v>
      </c>
      <c r="C73" s="7" t="s">
        <v>198</v>
      </c>
      <c r="D73" s="7" t="s">
        <v>22</v>
      </c>
      <c r="E73" s="7" t="s">
        <v>199</v>
      </c>
      <c r="F73" s="5" t="s">
        <v>24</v>
      </c>
      <c r="G73" s="9" t="s">
        <v>24</v>
      </c>
      <c r="H73" s="9" t="s">
        <v>25</v>
      </c>
      <c r="I73" s="9" t="s">
        <v>25</v>
      </c>
      <c r="J73" s="9" t="s">
        <v>25</v>
      </c>
      <c r="K73" s="5"/>
      <c r="L73" s="5"/>
      <c r="M73" s="5"/>
      <c r="N73" s="13">
        <v>135</v>
      </c>
      <c r="O73" s="7"/>
      <c r="P73" s="7"/>
      <c r="Q73" s="5" t="s">
        <v>24</v>
      </c>
      <c r="R73" s="14">
        <f>SUM(N73:Q73)</f>
        <v>135</v>
      </c>
    </row>
    <row r="74" spans="1:18" ht="16.5" x14ac:dyDescent="0.35">
      <c r="A74" s="22"/>
      <c r="B74" s="7" t="s">
        <v>200</v>
      </c>
      <c r="C74" s="7" t="s">
        <v>201</v>
      </c>
      <c r="D74" s="7" t="s">
        <v>22</v>
      </c>
      <c r="E74" s="7" t="s">
        <v>202</v>
      </c>
      <c r="F74" s="5" t="s">
        <v>24</v>
      </c>
      <c r="G74" s="9" t="s">
        <v>24</v>
      </c>
      <c r="H74" s="9" t="s">
        <v>25</v>
      </c>
      <c r="I74" s="9" t="s">
        <v>25</v>
      </c>
      <c r="J74" s="9" t="s">
        <v>25</v>
      </c>
      <c r="K74" s="5"/>
      <c r="L74" s="5"/>
      <c r="M74" s="5"/>
      <c r="N74" s="13">
        <v>278.63</v>
      </c>
      <c r="O74" s="7"/>
      <c r="P74" s="7"/>
      <c r="Q74" s="5" t="s">
        <v>24</v>
      </c>
      <c r="R74" s="14">
        <f t="shared" ref="R74:R88" si="2">SUM(N74:Q74)</f>
        <v>278.63</v>
      </c>
    </row>
    <row r="75" spans="1:18" ht="16.5" x14ac:dyDescent="0.35">
      <c r="A75" s="22"/>
      <c r="B75" s="7" t="s">
        <v>203</v>
      </c>
      <c r="C75" s="7" t="s">
        <v>204</v>
      </c>
      <c r="D75" s="7" t="s">
        <v>22</v>
      </c>
      <c r="E75" s="7" t="s">
        <v>205</v>
      </c>
      <c r="F75" s="5" t="s">
        <v>24</v>
      </c>
      <c r="G75" s="9" t="s">
        <v>24</v>
      </c>
      <c r="H75" s="9" t="s">
        <v>25</v>
      </c>
      <c r="I75" s="9" t="s">
        <v>25</v>
      </c>
      <c r="J75" s="9" t="s">
        <v>25</v>
      </c>
      <c r="K75" s="5"/>
      <c r="L75" s="5"/>
      <c r="M75" s="5"/>
      <c r="N75" s="13">
        <v>142.5</v>
      </c>
      <c r="O75" s="7"/>
      <c r="P75" s="7"/>
      <c r="Q75" s="5" t="s">
        <v>24</v>
      </c>
      <c r="R75" s="14">
        <f t="shared" si="2"/>
        <v>142.5</v>
      </c>
    </row>
    <row r="76" spans="1:18" ht="16.5" x14ac:dyDescent="0.35">
      <c r="A76" s="22"/>
      <c r="B76" s="7" t="s">
        <v>206</v>
      </c>
      <c r="C76" s="7" t="s">
        <v>204</v>
      </c>
      <c r="D76" s="7" t="s">
        <v>22</v>
      </c>
      <c r="E76" s="7" t="s">
        <v>207</v>
      </c>
      <c r="F76" s="5" t="s">
        <v>24</v>
      </c>
      <c r="G76" s="9" t="s">
        <v>24</v>
      </c>
      <c r="H76" s="9" t="s">
        <v>25</v>
      </c>
      <c r="I76" s="9" t="s">
        <v>25</v>
      </c>
      <c r="J76" s="9" t="s">
        <v>25</v>
      </c>
      <c r="K76" s="5"/>
      <c r="L76" s="5"/>
      <c r="M76" s="5"/>
      <c r="N76" s="13">
        <v>142.5</v>
      </c>
      <c r="O76" s="7"/>
      <c r="P76" s="7"/>
      <c r="Q76" s="5" t="s">
        <v>24</v>
      </c>
      <c r="R76" s="14">
        <f t="shared" si="2"/>
        <v>142.5</v>
      </c>
    </row>
    <row r="77" spans="1:18" ht="16.5" x14ac:dyDescent="0.35">
      <c r="A77" s="22"/>
      <c r="B77" s="7" t="s">
        <v>208</v>
      </c>
      <c r="C77" s="7" t="s">
        <v>209</v>
      </c>
      <c r="D77" s="7" t="s">
        <v>22</v>
      </c>
      <c r="E77" s="7" t="s">
        <v>210</v>
      </c>
      <c r="F77" s="5" t="s">
        <v>24</v>
      </c>
      <c r="G77" s="9" t="s">
        <v>24</v>
      </c>
      <c r="H77" s="9" t="s">
        <v>25</v>
      </c>
      <c r="I77" s="9" t="s">
        <v>25</v>
      </c>
      <c r="J77" s="9" t="s">
        <v>25</v>
      </c>
      <c r="K77" s="5"/>
      <c r="L77" s="5"/>
      <c r="M77" s="5"/>
      <c r="N77" s="13">
        <v>275.5</v>
      </c>
      <c r="O77" s="7"/>
      <c r="P77" s="7"/>
      <c r="Q77" s="5" t="s">
        <v>24</v>
      </c>
      <c r="R77" s="14">
        <f t="shared" si="2"/>
        <v>275.5</v>
      </c>
    </row>
    <row r="78" spans="1:18" ht="16.5" x14ac:dyDescent="0.35">
      <c r="A78" s="22"/>
      <c r="B78" s="7" t="s">
        <v>211</v>
      </c>
      <c r="C78" s="7" t="s">
        <v>89</v>
      </c>
      <c r="D78" s="7" t="s">
        <v>22</v>
      </c>
      <c r="E78" s="7" t="s">
        <v>90</v>
      </c>
      <c r="F78" s="5" t="s">
        <v>24</v>
      </c>
      <c r="G78" s="9" t="s">
        <v>24</v>
      </c>
      <c r="H78" s="9" t="s">
        <v>25</v>
      </c>
      <c r="I78" s="9" t="s">
        <v>25</v>
      </c>
      <c r="J78" s="9" t="s">
        <v>25</v>
      </c>
      <c r="K78" s="5"/>
      <c r="L78" s="5"/>
      <c r="M78" s="5"/>
      <c r="N78" s="13">
        <v>194.9</v>
      </c>
      <c r="O78" s="7"/>
      <c r="P78" s="7"/>
      <c r="Q78" s="5" t="s">
        <v>24</v>
      </c>
      <c r="R78" s="14">
        <f t="shared" si="2"/>
        <v>194.9</v>
      </c>
    </row>
    <row r="79" spans="1:18" ht="16.5" x14ac:dyDescent="0.35">
      <c r="A79" s="22"/>
      <c r="B79" s="7" t="s">
        <v>212</v>
      </c>
      <c r="C79" s="7" t="s">
        <v>213</v>
      </c>
      <c r="D79" s="7" t="s">
        <v>22</v>
      </c>
      <c r="E79" s="7" t="s">
        <v>214</v>
      </c>
      <c r="F79" s="5" t="s">
        <v>24</v>
      </c>
      <c r="G79" s="9" t="s">
        <v>24</v>
      </c>
      <c r="H79" s="9" t="s">
        <v>25</v>
      </c>
      <c r="I79" s="9" t="s">
        <v>25</v>
      </c>
      <c r="J79" s="9" t="s">
        <v>25</v>
      </c>
      <c r="K79" s="5"/>
      <c r="L79" s="5"/>
      <c r="M79" s="5"/>
      <c r="N79" s="13">
        <v>135</v>
      </c>
      <c r="O79" s="7"/>
      <c r="P79" s="7"/>
      <c r="Q79" s="5" t="s">
        <v>24</v>
      </c>
      <c r="R79" s="14">
        <f t="shared" si="2"/>
        <v>135</v>
      </c>
    </row>
    <row r="80" spans="1:18" ht="16.5" x14ac:dyDescent="0.35">
      <c r="A80" s="22"/>
      <c r="B80" s="7" t="s">
        <v>215</v>
      </c>
      <c r="C80" s="7" t="s">
        <v>49</v>
      </c>
      <c r="D80" s="7" t="s">
        <v>22</v>
      </c>
      <c r="E80" s="7" t="s">
        <v>130</v>
      </c>
      <c r="F80" s="5" t="s">
        <v>24</v>
      </c>
      <c r="G80" s="9" t="s">
        <v>24</v>
      </c>
      <c r="H80" s="9" t="s">
        <v>25</v>
      </c>
      <c r="I80" s="9" t="s">
        <v>25</v>
      </c>
      <c r="J80" s="9" t="s">
        <v>25</v>
      </c>
      <c r="K80" s="5"/>
      <c r="L80" s="5"/>
      <c r="M80" s="5"/>
      <c r="N80" s="13">
        <v>391.62</v>
      </c>
      <c r="O80" s="7"/>
      <c r="P80" s="7"/>
      <c r="Q80" s="5" t="s">
        <v>24</v>
      </c>
      <c r="R80" s="14">
        <f t="shared" si="2"/>
        <v>391.62</v>
      </c>
    </row>
    <row r="81" spans="1:18" ht="16.5" x14ac:dyDescent="0.35">
      <c r="A81" s="22"/>
      <c r="B81" s="7" t="s">
        <v>216</v>
      </c>
      <c r="C81" s="7" t="s">
        <v>77</v>
      </c>
      <c r="D81" s="7" t="s">
        <v>22</v>
      </c>
      <c r="E81" s="7" t="s">
        <v>78</v>
      </c>
      <c r="F81" s="5" t="s">
        <v>24</v>
      </c>
      <c r="G81" s="9" t="s">
        <v>24</v>
      </c>
      <c r="H81" s="9" t="s">
        <v>25</v>
      </c>
      <c r="I81" s="9" t="s">
        <v>25</v>
      </c>
      <c r="J81" s="9" t="s">
        <v>25</v>
      </c>
      <c r="K81" s="5"/>
      <c r="L81" s="5"/>
      <c r="M81" s="5"/>
      <c r="N81" s="13">
        <v>321</v>
      </c>
      <c r="O81" s="7"/>
      <c r="P81" s="7"/>
      <c r="Q81" s="5" t="s">
        <v>24</v>
      </c>
      <c r="R81" s="14">
        <f t="shared" si="2"/>
        <v>321</v>
      </c>
    </row>
    <row r="82" spans="1:18" ht="16.5" x14ac:dyDescent="0.35">
      <c r="A82" s="22"/>
      <c r="B82" s="7" t="s">
        <v>217</v>
      </c>
      <c r="C82" s="7" t="s">
        <v>218</v>
      </c>
      <c r="D82" s="7" t="s">
        <v>22</v>
      </c>
      <c r="E82" s="7" t="s">
        <v>219</v>
      </c>
      <c r="F82" s="5" t="s">
        <v>24</v>
      </c>
      <c r="G82" s="9" t="s">
        <v>24</v>
      </c>
      <c r="H82" s="9" t="s">
        <v>25</v>
      </c>
      <c r="I82" s="9" t="s">
        <v>25</v>
      </c>
      <c r="J82" s="9" t="s">
        <v>25</v>
      </c>
      <c r="K82" s="5"/>
      <c r="L82" s="5"/>
      <c r="M82" s="5"/>
      <c r="N82" s="13">
        <v>321</v>
      </c>
      <c r="O82" s="7">
        <v>402</v>
      </c>
      <c r="P82" s="7"/>
      <c r="Q82" s="5" t="s">
        <v>24</v>
      </c>
      <c r="R82" s="14">
        <f t="shared" si="2"/>
        <v>723</v>
      </c>
    </row>
    <row r="83" spans="1:18" ht="16.5" x14ac:dyDescent="0.35">
      <c r="A83" s="22"/>
      <c r="B83" s="7" t="s">
        <v>220</v>
      </c>
      <c r="C83" s="7" t="s">
        <v>221</v>
      </c>
      <c r="D83" s="7" t="s">
        <v>22</v>
      </c>
      <c r="E83" s="7" t="s">
        <v>108</v>
      </c>
      <c r="F83" s="5" t="s">
        <v>24</v>
      </c>
      <c r="G83" s="9" t="s">
        <v>24</v>
      </c>
      <c r="H83" s="9" t="s">
        <v>25</v>
      </c>
      <c r="I83" s="9" t="s">
        <v>25</v>
      </c>
      <c r="J83" s="9" t="s">
        <v>25</v>
      </c>
      <c r="K83" s="5"/>
      <c r="L83" s="5"/>
      <c r="M83" s="5"/>
      <c r="N83" s="13">
        <v>194.9</v>
      </c>
      <c r="O83" s="7"/>
      <c r="P83" s="7"/>
      <c r="Q83" s="5" t="s">
        <v>24</v>
      </c>
      <c r="R83" s="14">
        <f t="shared" si="2"/>
        <v>194.9</v>
      </c>
    </row>
    <row r="84" spans="1:18" ht="16.5" x14ac:dyDescent="0.35">
      <c r="A84" s="22"/>
      <c r="B84" s="7" t="s">
        <v>222</v>
      </c>
      <c r="C84" s="7" t="s">
        <v>186</v>
      </c>
      <c r="D84" s="7" t="s">
        <v>22</v>
      </c>
      <c r="E84" s="7" t="s">
        <v>223</v>
      </c>
      <c r="F84" s="5" t="s">
        <v>24</v>
      </c>
      <c r="G84" s="9" t="s">
        <v>24</v>
      </c>
      <c r="H84" s="9" t="s">
        <v>25</v>
      </c>
      <c r="I84" s="9" t="s">
        <v>25</v>
      </c>
      <c r="J84" s="9" t="s">
        <v>25</v>
      </c>
      <c r="K84" s="5"/>
      <c r="L84" s="5"/>
      <c r="M84" s="5"/>
      <c r="N84" s="13">
        <v>631.79999999999995</v>
      </c>
      <c r="O84" s="7"/>
      <c r="P84" s="7"/>
      <c r="Q84" s="5" t="s">
        <v>24</v>
      </c>
      <c r="R84" s="14">
        <f t="shared" si="2"/>
        <v>631.79999999999995</v>
      </c>
    </row>
    <row r="85" spans="1:18" ht="16.5" x14ac:dyDescent="0.35">
      <c r="A85" s="22"/>
      <c r="B85" s="7" t="s">
        <v>224</v>
      </c>
      <c r="C85" s="7" t="s">
        <v>225</v>
      </c>
      <c r="D85" s="7" t="s">
        <v>22</v>
      </c>
      <c r="E85" s="7" t="s">
        <v>226</v>
      </c>
      <c r="F85" s="5" t="s">
        <v>24</v>
      </c>
      <c r="G85" s="9" t="s">
        <v>24</v>
      </c>
      <c r="H85" s="9" t="s">
        <v>25</v>
      </c>
      <c r="I85" s="9" t="s">
        <v>25</v>
      </c>
      <c r="J85" s="9" t="s">
        <v>25</v>
      </c>
      <c r="K85" s="5"/>
      <c r="L85" s="5"/>
      <c r="M85" s="5"/>
      <c r="N85" s="13">
        <v>135</v>
      </c>
      <c r="O85" s="7"/>
      <c r="P85" s="7"/>
      <c r="Q85" s="5" t="s">
        <v>24</v>
      </c>
      <c r="R85" s="14">
        <f t="shared" si="2"/>
        <v>135</v>
      </c>
    </row>
    <row r="86" spans="1:18" ht="16.5" x14ac:dyDescent="0.35">
      <c r="A86" s="22"/>
      <c r="B86" s="7" t="s">
        <v>227</v>
      </c>
      <c r="C86" s="7" t="s">
        <v>30</v>
      </c>
      <c r="D86" s="7" t="s">
        <v>22</v>
      </c>
      <c r="E86" s="7" t="s">
        <v>228</v>
      </c>
      <c r="F86" s="5" t="s">
        <v>24</v>
      </c>
      <c r="G86" s="9" t="s">
        <v>24</v>
      </c>
      <c r="H86" s="9" t="s">
        <v>25</v>
      </c>
      <c r="I86" s="9" t="s">
        <v>25</v>
      </c>
      <c r="J86" s="9" t="s">
        <v>25</v>
      </c>
      <c r="K86" s="5"/>
      <c r="L86" s="5"/>
      <c r="M86" s="5"/>
      <c r="N86" s="13">
        <v>226.7</v>
      </c>
      <c r="O86" s="7"/>
      <c r="P86" s="7"/>
      <c r="Q86" s="5" t="s">
        <v>24</v>
      </c>
      <c r="R86" s="14">
        <f t="shared" si="2"/>
        <v>226.7</v>
      </c>
    </row>
    <row r="87" spans="1:18" ht="16.5" x14ac:dyDescent="0.35">
      <c r="A87" s="22"/>
      <c r="B87" s="7" t="s">
        <v>229</v>
      </c>
      <c r="C87" s="7" t="s">
        <v>230</v>
      </c>
      <c r="D87" s="7" t="s">
        <v>22</v>
      </c>
      <c r="E87" s="7" t="s">
        <v>231</v>
      </c>
      <c r="F87" s="5" t="s">
        <v>24</v>
      </c>
      <c r="G87" s="9" t="s">
        <v>24</v>
      </c>
      <c r="H87" s="9" t="s">
        <v>25</v>
      </c>
      <c r="I87" s="9" t="s">
        <v>25</v>
      </c>
      <c r="J87" s="9" t="s">
        <v>25</v>
      </c>
      <c r="K87" s="5"/>
      <c r="L87" s="5"/>
      <c r="M87" s="5"/>
      <c r="N87" s="13">
        <v>192.5</v>
      </c>
      <c r="O87" s="7"/>
      <c r="P87" s="7"/>
      <c r="Q87" s="5" t="s">
        <v>24</v>
      </c>
      <c r="R87" s="14">
        <f t="shared" si="2"/>
        <v>192.5</v>
      </c>
    </row>
    <row r="88" spans="1:18" ht="16.5" x14ac:dyDescent="0.35">
      <c r="A88" s="22"/>
      <c r="B88" s="7" t="s">
        <v>232</v>
      </c>
      <c r="C88" s="7" t="s">
        <v>145</v>
      </c>
      <c r="D88" s="7" t="s">
        <v>22</v>
      </c>
      <c r="E88" s="7" t="s">
        <v>233</v>
      </c>
      <c r="F88" s="5" t="s">
        <v>24</v>
      </c>
      <c r="G88" s="9" t="s">
        <v>24</v>
      </c>
      <c r="H88" s="9" t="s">
        <v>25</v>
      </c>
      <c r="I88" s="9" t="s">
        <v>25</v>
      </c>
      <c r="J88" s="9" t="s">
        <v>25</v>
      </c>
      <c r="K88" s="5"/>
      <c r="L88" s="5"/>
      <c r="M88" s="5"/>
      <c r="N88" s="13">
        <v>321</v>
      </c>
      <c r="O88" s="7"/>
      <c r="P88" s="7"/>
      <c r="Q88" s="5" t="s">
        <v>24</v>
      </c>
      <c r="R88" s="14">
        <f t="shared" si="2"/>
        <v>321</v>
      </c>
    </row>
    <row r="89" spans="1:18" ht="16.5" x14ac:dyDescent="0.35">
      <c r="A89" s="22"/>
      <c r="B89" s="7" t="s">
        <v>234</v>
      </c>
      <c r="C89" s="7" t="s">
        <v>235</v>
      </c>
      <c r="D89" s="7" t="s">
        <v>22</v>
      </c>
      <c r="E89" s="7" t="s">
        <v>236</v>
      </c>
      <c r="F89" s="5" t="s">
        <v>24</v>
      </c>
      <c r="G89" s="9" t="s">
        <v>24</v>
      </c>
      <c r="H89" s="9" t="s">
        <v>25</v>
      </c>
      <c r="I89" s="9" t="s">
        <v>25</v>
      </c>
      <c r="J89" s="9" t="s">
        <v>25</v>
      </c>
      <c r="K89" s="5"/>
      <c r="L89" s="5"/>
      <c r="M89" s="5"/>
      <c r="N89" s="13">
        <v>135</v>
      </c>
      <c r="O89" s="7">
        <v>402</v>
      </c>
      <c r="P89" s="7"/>
      <c r="Q89" s="5" t="s">
        <v>24</v>
      </c>
      <c r="R89" s="14">
        <f>SUM(N89:Q89)</f>
        <v>537</v>
      </c>
    </row>
    <row r="90" spans="1:18" ht="16.5" x14ac:dyDescent="0.35">
      <c r="A90" s="22"/>
      <c r="B90" s="7" t="s">
        <v>237</v>
      </c>
      <c r="C90" s="7" t="s">
        <v>238</v>
      </c>
      <c r="D90" s="7" t="s">
        <v>22</v>
      </c>
      <c r="E90" s="7" t="s">
        <v>239</v>
      </c>
      <c r="F90" s="5" t="s">
        <v>24</v>
      </c>
      <c r="G90" s="9" t="s">
        <v>24</v>
      </c>
      <c r="H90" s="9" t="s">
        <v>25</v>
      </c>
      <c r="I90" s="9" t="s">
        <v>25</v>
      </c>
      <c r="J90" s="9" t="s">
        <v>25</v>
      </c>
      <c r="K90" s="5"/>
      <c r="L90" s="5"/>
      <c r="M90" s="5"/>
      <c r="N90" s="13"/>
      <c r="O90" s="7">
        <v>627</v>
      </c>
      <c r="P90" s="7"/>
      <c r="Q90" s="5" t="s">
        <v>24</v>
      </c>
      <c r="R90" s="14">
        <f t="shared" ref="R90:R106" si="3">SUM(N90:Q90)</f>
        <v>627</v>
      </c>
    </row>
    <row r="91" spans="1:18" ht="16.5" x14ac:dyDescent="0.35">
      <c r="A91" s="22"/>
      <c r="B91" s="7" t="s">
        <v>224</v>
      </c>
      <c r="C91" s="7" t="s">
        <v>225</v>
      </c>
      <c r="D91" s="7" t="s">
        <v>22</v>
      </c>
      <c r="E91" s="7" t="s">
        <v>226</v>
      </c>
      <c r="F91" s="5" t="s">
        <v>24</v>
      </c>
      <c r="G91" s="9" t="s">
        <v>24</v>
      </c>
      <c r="H91" s="9" t="s">
        <v>25</v>
      </c>
      <c r="I91" s="9" t="s">
        <v>25</v>
      </c>
      <c r="J91" s="9" t="s">
        <v>25</v>
      </c>
      <c r="K91" s="5"/>
      <c r="L91" s="5"/>
      <c r="M91" s="5"/>
      <c r="N91" s="13"/>
      <c r="O91" s="7">
        <v>1252</v>
      </c>
      <c r="P91" s="7"/>
      <c r="Q91" s="5" t="s">
        <v>24</v>
      </c>
      <c r="R91" s="14">
        <f t="shared" si="3"/>
        <v>1252</v>
      </c>
    </row>
    <row r="92" spans="1:18" ht="16.5" x14ac:dyDescent="0.35">
      <c r="A92" s="22"/>
      <c r="B92" s="7" t="s">
        <v>240</v>
      </c>
      <c r="C92" s="7" t="s">
        <v>89</v>
      </c>
      <c r="D92" s="7" t="s">
        <v>22</v>
      </c>
      <c r="E92" s="7" t="s">
        <v>241</v>
      </c>
      <c r="F92" s="5" t="s">
        <v>24</v>
      </c>
      <c r="G92" s="9" t="s">
        <v>24</v>
      </c>
      <c r="H92" s="9" t="s">
        <v>25</v>
      </c>
      <c r="I92" s="9" t="s">
        <v>25</v>
      </c>
      <c r="J92" s="9" t="s">
        <v>25</v>
      </c>
      <c r="K92" s="5"/>
      <c r="L92" s="5"/>
      <c r="M92" s="5"/>
      <c r="N92" s="13"/>
      <c r="O92" s="7">
        <v>1200</v>
      </c>
      <c r="P92" s="7"/>
      <c r="Q92" s="5" t="s">
        <v>24</v>
      </c>
      <c r="R92" s="14">
        <f t="shared" si="3"/>
        <v>1200</v>
      </c>
    </row>
    <row r="93" spans="1:18" ht="16.5" x14ac:dyDescent="0.35">
      <c r="A93" s="22"/>
      <c r="B93" s="7" t="s">
        <v>242</v>
      </c>
      <c r="C93" s="7" t="s">
        <v>182</v>
      </c>
      <c r="D93" s="7" t="s">
        <v>22</v>
      </c>
      <c r="E93" s="7" t="s">
        <v>243</v>
      </c>
      <c r="F93" s="5" t="s">
        <v>24</v>
      </c>
      <c r="G93" s="9" t="s">
        <v>24</v>
      </c>
      <c r="H93" s="9" t="s">
        <v>25</v>
      </c>
      <c r="I93" s="9" t="s">
        <v>25</v>
      </c>
      <c r="J93" s="9" t="s">
        <v>25</v>
      </c>
      <c r="K93" s="5"/>
      <c r="L93" s="5"/>
      <c r="M93" s="5"/>
      <c r="N93" s="13"/>
      <c r="O93" s="7">
        <v>802</v>
      </c>
      <c r="P93" s="7"/>
      <c r="Q93" s="5" t="s">
        <v>24</v>
      </c>
      <c r="R93" s="14">
        <f t="shared" si="3"/>
        <v>802</v>
      </c>
    </row>
    <row r="94" spans="1:18" ht="16.5" x14ac:dyDescent="0.35">
      <c r="A94" s="22"/>
      <c r="B94" s="7" t="s">
        <v>244</v>
      </c>
      <c r="C94" s="7" t="s">
        <v>245</v>
      </c>
      <c r="D94" s="7" t="s">
        <v>22</v>
      </c>
      <c r="E94" s="7" t="s">
        <v>246</v>
      </c>
      <c r="F94" s="5" t="s">
        <v>24</v>
      </c>
      <c r="G94" s="9" t="s">
        <v>24</v>
      </c>
      <c r="H94" s="9" t="s">
        <v>25</v>
      </c>
      <c r="I94" s="9" t="s">
        <v>25</v>
      </c>
      <c r="J94" s="9" t="s">
        <v>25</v>
      </c>
      <c r="K94" s="5"/>
      <c r="L94" s="5"/>
      <c r="M94" s="5"/>
      <c r="N94" s="13"/>
      <c r="O94" s="7">
        <v>702</v>
      </c>
      <c r="P94" s="7"/>
      <c r="Q94" s="5" t="s">
        <v>24</v>
      </c>
      <c r="R94" s="14">
        <f t="shared" si="3"/>
        <v>702</v>
      </c>
    </row>
    <row r="95" spans="1:18" ht="16.5" x14ac:dyDescent="0.35">
      <c r="A95" s="22"/>
      <c r="B95" s="7" t="s">
        <v>247</v>
      </c>
      <c r="C95" s="7" t="s">
        <v>248</v>
      </c>
      <c r="D95" s="7" t="s">
        <v>22</v>
      </c>
      <c r="E95" s="7" t="s">
        <v>249</v>
      </c>
      <c r="F95" s="5" t="s">
        <v>24</v>
      </c>
      <c r="G95" s="9" t="s">
        <v>24</v>
      </c>
      <c r="H95" s="9" t="s">
        <v>25</v>
      </c>
      <c r="I95" s="9" t="s">
        <v>25</v>
      </c>
      <c r="J95" s="9" t="s">
        <v>25</v>
      </c>
      <c r="K95" s="5"/>
      <c r="L95" s="5"/>
      <c r="M95" s="5"/>
      <c r="N95" s="13"/>
      <c r="O95" s="7">
        <v>302</v>
      </c>
      <c r="P95" s="7"/>
      <c r="Q95" s="5" t="s">
        <v>24</v>
      </c>
      <c r="R95" s="14">
        <f t="shared" si="3"/>
        <v>302</v>
      </c>
    </row>
    <row r="96" spans="1:18" ht="16.5" x14ac:dyDescent="0.35">
      <c r="A96" s="22"/>
      <c r="B96" s="7" t="s">
        <v>250</v>
      </c>
      <c r="C96" s="7" t="s">
        <v>133</v>
      </c>
      <c r="D96" s="7" t="s">
        <v>22</v>
      </c>
      <c r="E96" s="7" t="s">
        <v>251</v>
      </c>
      <c r="F96" s="5" t="s">
        <v>24</v>
      </c>
      <c r="G96" s="9" t="s">
        <v>24</v>
      </c>
      <c r="H96" s="9" t="s">
        <v>25</v>
      </c>
      <c r="I96" s="9" t="s">
        <v>25</v>
      </c>
      <c r="J96" s="9" t="s">
        <v>25</v>
      </c>
      <c r="K96" s="5"/>
      <c r="L96" s="5"/>
      <c r="M96" s="5"/>
      <c r="N96" s="13"/>
      <c r="O96" s="7">
        <v>1502</v>
      </c>
      <c r="P96" s="7"/>
      <c r="Q96" s="5" t="s">
        <v>24</v>
      </c>
      <c r="R96" s="14">
        <f t="shared" si="3"/>
        <v>1502</v>
      </c>
    </row>
    <row r="97" spans="1:18" ht="16.5" x14ac:dyDescent="0.35">
      <c r="A97" s="22"/>
      <c r="B97" s="7" t="s">
        <v>252</v>
      </c>
      <c r="C97" s="7" t="s">
        <v>253</v>
      </c>
      <c r="D97" s="7" t="s">
        <v>22</v>
      </c>
      <c r="E97" s="7" t="s">
        <v>254</v>
      </c>
      <c r="F97" s="5" t="s">
        <v>24</v>
      </c>
      <c r="G97" s="9" t="s">
        <v>24</v>
      </c>
      <c r="H97" s="9" t="s">
        <v>25</v>
      </c>
      <c r="I97" s="9" t="s">
        <v>25</v>
      </c>
      <c r="J97" s="9" t="s">
        <v>25</v>
      </c>
      <c r="K97" s="5"/>
      <c r="L97" s="5"/>
      <c r="M97" s="5"/>
      <c r="N97" s="13"/>
      <c r="O97" s="7">
        <v>502</v>
      </c>
      <c r="P97" s="7"/>
      <c r="Q97" s="5" t="s">
        <v>24</v>
      </c>
      <c r="R97" s="14">
        <f t="shared" si="3"/>
        <v>502</v>
      </c>
    </row>
    <row r="98" spans="1:18" ht="16.5" x14ac:dyDescent="0.35">
      <c r="A98" s="22"/>
      <c r="B98" s="7" t="s">
        <v>255</v>
      </c>
      <c r="C98" s="7" t="s">
        <v>151</v>
      </c>
      <c r="D98" s="7" t="s">
        <v>22</v>
      </c>
      <c r="E98" s="7" t="s">
        <v>256</v>
      </c>
      <c r="F98" s="5" t="s">
        <v>24</v>
      </c>
      <c r="G98" s="9" t="s">
        <v>24</v>
      </c>
      <c r="H98" s="9" t="s">
        <v>25</v>
      </c>
      <c r="I98" s="9" t="s">
        <v>25</v>
      </c>
      <c r="J98" s="9" t="s">
        <v>25</v>
      </c>
      <c r="K98" s="5"/>
      <c r="L98" s="5"/>
      <c r="M98" s="5"/>
      <c r="N98" s="13"/>
      <c r="O98" s="7">
        <v>402</v>
      </c>
      <c r="P98" s="7"/>
      <c r="Q98" s="5" t="s">
        <v>24</v>
      </c>
      <c r="R98" s="14">
        <f t="shared" si="3"/>
        <v>402</v>
      </c>
    </row>
    <row r="99" spans="1:18" ht="16.5" x14ac:dyDescent="0.35">
      <c r="A99" s="22"/>
      <c r="B99" s="7" t="s">
        <v>257</v>
      </c>
      <c r="C99" s="7" t="s">
        <v>258</v>
      </c>
      <c r="D99" s="7" t="s">
        <v>22</v>
      </c>
      <c r="E99" s="7" t="s">
        <v>259</v>
      </c>
      <c r="F99" s="5" t="s">
        <v>24</v>
      </c>
      <c r="G99" s="9" t="s">
        <v>24</v>
      </c>
      <c r="H99" s="9" t="s">
        <v>25</v>
      </c>
      <c r="I99" s="9" t="s">
        <v>25</v>
      </c>
      <c r="J99" s="9" t="s">
        <v>25</v>
      </c>
      <c r="K99" s="5"/>
      <c r="L99" s="5"/>
      <c r="M99" s="5"/>
      <c r="N99" s="13"/>
      <c r="O99" s="7">
        <v>402</v>
      </c>
      <c r="P99" s="7"/>
      <c r="Q99" s="5" t="s">
        <v>24</v>
      </c>
      <c r="R99" s="14">
        <f t="shared" si="3"/>
        <v>402</v>
      </c>
    </row>
    <row r="100" spans="1:18" ht="16.5" x14ac:dyDescent="0.35">
      <c r="A100" s="22"/>
      <c r="B100" s="7" t="s">
        <v>260</v>
      </c>
      <c r="C100" s="7" t="s">
        <v>21</v>
      </c>
      <c r="D100" s="7" t="s">
        <v>22</v>
      </c>
      <c r="E100" s="7" t="s">
        <v>261</v>
      </c>
      <c r="F100" s="5" t="s">
        <v>24</v>
      </c>
      <c r="G100" s="9" t="s">
        <v>24</v>
      </c>
      <c r="H100" s="9" t="s">
        <v>25</v>
      </c>
      <c r="I100" s="9" t="s">
        <v>25</v>
      </c>
      <c r="J100" s="9" t="s">
        <v>25</v>
      </c>
      <c r="K100" s="5"/>
      <c r="L100" s="5"/>
      <c r="M100" s="5"/>
      <c r="N100" s="7"/>
      <c r="O100" s="7">
        <v>402</v>
      </c>
      <c r="P100" s="7"/>
      <c r="Q100" s="5" t="s">
        <v>24</v>
      </c>
      <c r="R100" s="14">
        <f t="shared" si="3"/>
        <v>402</v>
      </c>
    </row>
    <row r="101" spans="1:18" ht="16.5" x14ac:dyDescent="0.35">
      <c r="A101" s="22"/>
      <c r="B101" s="7" t="s">
        <v>262</v>
      </c>
      <c r="C101" s="7" t="s">
        <v>41</v>
      </c>
      <c r="D101" s="7" t="s">
        <v>22</v>
      </c>
      <c r="E101" s="7" t="s">
        <v>263</v>
      </c>
      <c r="F101" s="5" t="s">
        <v>24</v>
      </c>
      <c r="G101" s="9" t="s">
        <v>24</v>
      </c>
      <c r="H101" s="9" t="s">
        <v>25</v>
      </c>
      <c r="I101" s="9" t="s">
        <v>25</v>
      </c>
      <c r="J101" s="9" t="s">
        <v>25</v>
      </c>
      <c r="K101" s="5"/>
      <c r="L101" s="5"/>
      <c r="M101" s="5"/>
      <c r="N101" s="7"/>
      <c r="O101" s="7">
        <v>2002</v>
      </c>
      <c r="P101" s="7"/>
      <c r="Q101" s="5" t="s">
        <v>24</v>
      </c>
      <c r="R101" s="14">
        <f t="shared" si="3"/>
        <v>2002</v>
      </c>
    </row>
    <row r="102" spans="1:18" ht="16.5" x14ac:dyDescent="0.35">
      <c r="A102" s="22"/>
      <c r="B102" s="7" t="s">
        <v>264</v>
      </c>
      <c r="C102" s="7" t="s">
        <v>265</v>
      </c>
      <c r="D102" s="7" t="s">
        <v>22</v>
      </c>
      <c r="E102" s="7" t="s">
        <v>266</v>
      </c>
      <c r="F102" s="5" t="s">
        <v>24</v>
      </c>
      <c r="G102" s="9" t="s">
        <v>24</v>
      </c>
      <c r="H102" s="9" t="s">
        <v>25</v>
      </c>
      <c r="I102" s="9" t="s">
        <v>25</v>
      </c>
      <c r="J102" s="9" t="s">
        <v>25</v>
      </c>
      <c r="K102" s="5"/>
      <c r="L102" s="5"/>
      <c r="M102" s="5"/>
      <c r="N102" s="7"/>
      <c r="O102" s="7">
        <v>402</v>
      </c>
      <c r="P102" s="7"/>
      <c r="Q102" s="5" t="s">
        <v>24</v>
      </c>
      <c r="R102" s="14">
        <f t="shared" si="3"/>
        <v>402</v>
      </c>
    </row>
    <row r="103" spans="1:18" ht="16.5" x14ac:dyDescent="0.35">
      <c r="A103" s="22"/>
      <c r="B103" s="7" t="s">
        <v>267</v>
      </c>
      <c r="C103" s="7" t="s">
        <v>268</v>
      </c>
      <c r="D103" s="7" t="s">
        <v>22</v>
      </c>
      <c r="E103" s="7" t="s">
        <v>269</v>
      </c>
      <c r="F103" s="5" t="s">
        <v>24</v>
      </c>
      <c r="G103" s="9" t="s">
        <v>24</v>
      </c>
      <c r="H103" s="9" t="s">
        <v>25</v>
      </c>
      <c r="I103" s="9" t="s">
        <v>25</v>
      </c>
      <c r="J103" s="9" t="s">
        <v>25</v>
      </c>
      <c r="K103" s="5"/>
      <c r="L103" s="5"/>
      <c r="M103" s="5"/>
      <c r="N103" s="7"/>
      <c r="O103" s="7">
        <v>402</v>
      </c>
      <c r="P103" s="7"/>
      <c r="Q103" s="5" t="s">
        <v>24</v>
      </c>
      <c r="R103" s="14">
        <f t="shared" si="3"/>
        <v>402</v>
      </c>
    </row>
    <row r="104" spans="1:18" ht="29" x14ac:dyDescent="0.35">
      <c r="A104" s="22"/>
      <c r="B104" s="7" t="s">
        <v>270</v>
      </c>
      <c r="C104" s="7" t="s">
        <v>124</v>
      </c>
      <c r="D104" s="7" t="s">
        <v>22</v>
      </c>
      <c r="E104" s="7" t="s">
        <v>271</v>
      </c>
      <c r="F104" s="5" t="s">
        <v>24</v>
      </c>
      <c r="G104" s="9" t="s">
        <v>24</v>
      </c>
      <c r="H104" s="9" t="s">
        <v>25</v>
      </c>
      <c r="I104" s="9" t="s">
        <v>25</v>
      </c>
      <c r="J104" s="9" t="s">
        <v>25</v>
      </c>
      <c r="K104" s="5"/>
      <c r="L104" s="5"/>
      <c r="M104" s="5"/>
      <c r="N104" s="7"/>
      <c r="O104" s="7">
        <v>402</v>
      </c>
      <c r="P104" s="7"/>
      <c r="Q104" s="5" t="s">
        <v>24</v>
      </c>
      <c r="R104" s="14">
        <f>SUM(N104:Q104)</f>
        <v>402</v>
      </c>
    </row>
    <row r="105" spans="1:18" ht="16.5" x14ac:dyDescent="0.35">
      <c r="A105" s="22"/>
      <c r="B105" s="7" t="s">
        <v>272</v>
      </c>
      <c r="C105" s="7" t="s">
        <v>74</v>
      </c>
      <c r="D105" s="7" t="s">
        <v>22</v>
      </c>
      <c r="E105" s="7" t="s">
        <v>273</v>
      </c>
      <c r="F105" s="5" t="s">
        <v>24</v>
      </c>
      <c r="G105" s="9" t="s">
        <v>24</v>
      </c>
      <c r="H105" s="9" t="s">
        <v>25</v>
      </c>
      <c r="I105" s="9" t="s">
        <v>25</v>
      </c>
      <c r="J105" s="9" t="s">
        <v>25</v>
      </c>
      <c r="K105" s="5"/>
      <c r="L105" s="5"/>
      <c r="M105" s="5"/>
      <c r="N105" s="7"/>
      <c r="O105" s="7">
        <v>402</v>
      </c>
      <c r="P105" s="7"/>
      <c r="Q105" s="5" t="s">
        <v>24</v>
      </c>
      <c r="R105" s="14">
        <f t="shared" si="3"/>
        <v>402</v>
      </c>
    </row>
    <row r="106" spans="1:18" ht="29" x14ac:dyDescent="0.35">
      <c r="A106" s="22"/>
      <c r="B106" s="7" t="s">
        <v>274</v>
      </c>
      <c r="C106" s="7" t="s">
        <v>189</v>
      </c>
      <c r="D106" s="7" t="s">
        <v>22</v>
      </c>
      <c r="E106" s="7" t="s">
        <v>275</v>
      </c>
      <c r="F106" s="5" t="s">
        <v>24</v>
      </c>
      <c r="G106" s="9" t="s">
        <v>24</v>
      </c>
      <c r="H106" s="9" t="s">
        <v>25</v>
      </c>
      <c r="I106" s="9" t="s">
        <v>25</v>
      </c>
      <c r="J106" s="9" t="s">
        <v>25</v>
      </c>
      <c r="K106" s="5"/>
      <c r="L106" s="5"/>
      <c r="M106" s="5"/>
      <c r="N106" s="7"/>
      <c r="O106" s="7">
        <v>482</v>
      </c>
      <c r="P106" s="7"/>
      <c r="Q106" s="5" t="s">
        <v>24</v>
      </c>
      <c r="R106" s="14">
        <f t="shared" si="3"/>
        <v>482</v>
      </c>
    </row>
    <row r="107" spans="1:18" ht="16.5" x14ac:dyDescent="0.35">
      <c r="A107" s="22"/>
      <c r="B107" s="7"/>
      <c r="C107" s="7"/>
      <c r="D107" s="7"/>
      <c r="E107" s="7"/>
      <c r="F107" s="5" t="s">
        <v>24</v>
      </c>
      <c r="G107" s="9" t="s">
        <v>24</v>
      </c>
      <c r="H107" s="9" t="s">
        <v>25</v>
      </c>
      <c r="I107" s="9" t="s">
        <v>25</v>
      </c>
      <c r="J107" s="9" t="s">
        <v>25</v>
      </c>
      <c r="K107" s="5"/>
      <c r="L107" s="5"/>
      <c r="M107" s="5"/>
      <c r="N107" s="7"/>
      <c r="O107" s="7"/>
      <c r="P107" s="7"/>
      <c r="Q107" s="5" t="s">
        <v>24</v>
      </c>
      <c r="R107" s="7"/>
    </row>
    <row r="108" spans="1:18" ht="16.5" x14ac:dyDescent="0.35">
      <c r="A108" s="22"/>
      <c r="B108" s="7"/>
      <c r="C108" s="7"/>
      <c r="D108" s="7"/>
      <c r="E108" s="7"/>
      <c r="F108" s="5" t="s">
        <v>24</v>
      </c>
      <c r="G108" s="9" t="s">
        <v>24</v>
      </c>
      <c r="H108" s="9" t="s">
        <v>25</v>
      </c>
      <c r="I108" s="9" t="s">
        <v>25</v>
      </c>
      <c r="J108" s="9" t="s">
        <v>25</v>
      </c>
      <c r="K108" s="5"/>
      <c r="L108" s="5"/>
      <c r="M108" s="5"/>
      <c r="N108" s="7"/>
      <c r="O108" s="7"/>
      <c r="P108" s="7"/>
      <c r="Q108" s="5" t="s">
        <v>24</v>
      </c>
      <c r="R108" s="7"/>
    </row>
    <row r="109" spans="1:18" ht="42" customHeight="1" x14ac:dyDescent="0.35">
      <c r="A109" s="22"/>
      <c r="B109" s="24" t="s">
        <v>276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</row>
    <row r="110" spans="1:18" s="3" customFormat="1" ht="40.15" customHeight="1" x14ac:dyDescent="0.35">
      <c r="A110" s="22"/>
      <c r="B110" s="20" t="s">
        <v>277</v>
      </c>
      <c r="C110" s="20"/>
      <c r="D110" s="20"/>
      <c r="E110" s="20"/>
      <c r="F110" s="6" t="s">
        <v>24</v>
      </c>
      <c r="G110" s="6" t="s">
        <v>24</v>
      </c>
      <c r="H110" s="9" t="s">
        <v>25</v>
      </c>
      <c r="I110" s="9" t="s">
        <v>25</v>
      </c>
      <c r="J110" s="9" t="s">
        <v>25</v>
      </c>
      <c r="K110" s="6"/>
      <c r="L110" s="6"/>
      <c r="M110" s="6"/>
      <c r="N110" s="15">
        <v>21765.040000000001</v>
      </c>
      <c r="O110" s="15">
        <v>71051.199999999997</v>
      </c>
      <c r="P110" s="8"/>
      <c r="Q110" s="5" t="s">
        <v>24</v>
      </c>
      <c r="R110" s="19">
        <f>+N110+O110</f>
        <v>92816.239999999991</v>
      </c>
    </row>
    <row r="111" spans="1:18" s="3" customFormat="1" ht="40.15" customHeight="1" x14ac:dyDescent="0.35">
      <c r="A111" s="22"/>
      <c r="B111" s="20" t="s">
        <v>278</v>
      </c>
      <c r="C111" s="20"/>
      <c r="D111" s="20"/>
      <c r="E111" s="20"/>
      <c r="F111" s="6" t="s">
        <v>24</v>
      </c>
      <c r="G111" s="6" t="s">
        <v>24</v>
      </c>
      <c r="H111" s="9" t="s">
        <v>25</v>
      </c>
      <c r="I111" s="9" t="s">
        <v>25</v>
      </c>
      <c r="J111" s="9" t="s">
        <v>25</v>
      </c>
      <c r="K111" s="6"/>
      <c r="L111" s="6"/>
      <c r="M111" s="6"/>
      <c r="N111" s="8">
        <v>85</v>
      </c>
      <c r="O111" s="8">
        <v>78</v>
      </c>
      <c r="P111" s="8"/>
      <c r="Q111" s="5" t="s">
        <v>24</v>
      </c>
      <c r="R111" s="8"/>
    </row>
    <row r="112" spans="1:18" s="3" customFormat="1" ht="40.15" customHeight="1" x14ac:dyDescent="0.35">
      <c r="A112" s="23"/>
      <c r="B112" s="20" t="s">
        <v>279</v>
      </c>
      <c r="C112" s="20"/>
      <c r="D112" s="20"/>
      <c r="E112" s="20"/>
      <c r="F112" s="6" t="s">
        <v>24</v>
      </c>
      <c r="G112" s="6" t="s">
        <v>24</v>
      </c>
      <c r="H112" s="9" t="s">
        <v>25</v>
      </c>
      <c r="I112" s="9" t="s">
        <v>25</v>
      </c>
      <c r="J112" s="9" t="s">
        <v>25</v>
      </c>
      <c r="K112" s="6"/>
      <c r="L112" s="6"/>
      <c r="M112" s="6"/>
      <c r="N112" s="16">
        <v>0.51</v>
      </c>
      <c r="O112" s="16">
        <v>0.81</v>
      </c>
      <c r="P112" s="8"/>
      <c r="Q112" s="5" t="s">
        <v>24</v>
      </c>
      <c r="R112" s="8"/>
    </row>
    <row r="113" spans="1:18" ht="42" customHeight="1" x14ac:dyDescent="0.35">
      <c r="A113" s="21" t="s">
        <v>280</v>
      </c>
      <c r="B113" s="27" t="s">
        <v>281</v>
      </c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 ht="29" x14ac:dyDescent="0.35">
      <c r="A114" s="22"/>
      <c r="B114" s="7" t="s">
        <v>282</v>
      </c>
      <c r="C114" s="7" t="s">
        <v>283</v>
      </c>
      <c r="D114" s="7" t="s">
        <v>22</v>
      </c>
      <c r="E114" s="7" t="s">
        <v>284</v>
      </c>
      <c r="F114" s="5" t="s">
        <v>285</v>
      </c>
      <c r="G114" s="5" t="s">
        <v>24</v>
      </c>
      <c r="H114" s="12">
        <v>9500</v>
      </c>
      <c r="I114" s="12">
        <v>2500</v>
      </c>
      <c r="J114" s="7"/>
      <c r="K114" s="9" t="s">
        <v>24</v>
      </c>
      <c r="L114" s="9" t="s">
        <v>24</v>
      </c>
      <c r="M114" s="9" t="s">
        <v>24</v>
      </c>
      <c r="N114" s="9" t="s">
        <v>24</v>
      </c>
      <c r="O114" s="11"/>
      <c r="P114" s="11"/>
      <c r="Q114" s="9" t="s">
        <v>24</v>
      </c>
      <c r="R114" s="18">
        <f>+H114+I114</f>
        <v>12000</v>
      </c>
    </row>
    <row r="115" spans="1:18" x14ac:dyDescent="0.35">
      <c r="A115" s="22"/>
      <c r="B115" s="7" t="s">
        <v>286</v>
      </c>
      <c r="C115" s="7" t="s">
        <v>44</v>
      </c>
      <c r="D115" s="7" t="s">
        <v>22</v>
      </c>
      <c r="E115" s="7" t="s">
        <v>287</v>
      </c>
      <c r="F115" s="5" t="s">
        <v>285</v>
      </c>
      <c r="G115" s="5" t="s">
        <v>24</v>
      </c>
      <c r="H115" s="12">
        <v>26300</v>
      </c>
      <c r="I115" s="12">
        <v>2000</v>
      </c>
      <c r="J115" s="7"/>
      <c r="K115" s="9" t="s">
        <v>24</v>
      </c>
      <c r="L115" s="9" t="s">
        <v>24</v>
      </c>
      <c r="M115" s="9" t="s">
        <v>24</v>
      </c>
      <c r="N115" s="9" t="s">
        <v>24</v>
      </c>
      <c r="O115" s="11"/>
      <c r="P115" s="11"/>
      <c r="Q115" s="9" t="s">
        <v>24</v>
      </c>
      <c r="R115" s="18">
        <f>SUM(H115:Q115)</f>
        <v>28300</v>
      </c>
    </row>
    <row r="116" spans="1:18" x14ac:dyDescent="0.35">
      <c r="A116" s="22"/>
      <c r="B116" s="7" t="s">
        <v>288</v>
      </c>
      <c r="C116" s="7" t="s">
        <v>289</v>
      </c>
      <c r="D116" s="7" t="s">
        <v>22</v>
      </c>
      <c r="E116" s="7" t="s">
        <v>290</v>
      </c>
      <c r="F116" s="5" t="s">
        <v>285</v>
      </c>
      <c r="G116" s="5" t="s">
        <v>24</v>
      </c>
      <c r="H116" s="12">
        <v>1200</v>
      </c>
      <c r="I116" s="12">
        <v>1116</v>
      </c>
      <c r="J116" s="7"/>
      <c r="K116" s="9" t="s">
        <v>24</v>
      </c>
      <c r="L116" s="9" t="s">
        <v>24</v>
      </c>
      <c r="M116" s="9" t="s">
        <v>24</v>
      </c>
      <c r="N116" s="9" t="s">
        <v>24</v>
      </c>
      <c r="O116" s="11"/>
      <c r="P116" s="11"/>
      <c r="Q116" s="9" t="s">
        <v>24</v>
      </c>
      <c r="R116" s="18">
        <f t="shared" ref="R116:R177" si="4">SUM(H116:Q116)</f>
        <v>2316</v>
      </c>
    </row>
    <row r="117" spans="1:18" x14ac:dyDescent="0.35">
      <c r="A117" s="22"/>
      <c r="B117" s="7" t="s">
        <v>291</v>
      </c>
      <c r="C117" s="7" t="s">
        <v>292</v>
      </c>
      <c r="D117" s="7" t="s">
        <v>22</v>
      </c>
      <c r="E117" s="7" t="s">
        <v>293</v>
      </c>
      <c r="F117" s="5" t="s">
        <v>285</v>
      </c>
      <c r="G117" s="5" t="s">
        <v>24</v>
      </c>
      <c r="H117" s="12">
        <v>7500</v>
      </c>
      <c r="I117" s="12">
        <v>11000</v>
      </c>
      <c r="J117" s="7"/>
      <c r="K117" s="9" t="s">
        <v>24</v>
      </c>
      <c r="L117" s="9" t="s">
        <v>24</v>
      </c>
      <c r="M117" s="9" t="s">
        <v>24</v>
      </c>
      <c r="N117" s="9" t="s">
        <v>24</v>
      </c>
      <c r="O117" s="11"/>
      <c r="P117" s="11"/>
      <c r="Q117" s="9" t="s">
        <v>24</v>
      </c>
      <c r="R117" s="18">
        <f t="shared" si="4"/>
        <v>18500</v>
      </c>
    </row>
    <row r="118" spans="1:18" x14ac:dyDescent="0.35">
      <c r="A118" s="22"/>
      <c r="B118" s="7" t="s">
        <v>294</v>
      </c>
      <c r="C118" s="7" t="s">
        <v>124</v>
      </c>
      <c r="D118" s="7" t="s">
        <v>22</v>
      </c>
      <c r="E118" s="7" t="s">
        <v>295</v>
      </c>
      <c r="F118" s="5" t="s">
        <v>285</v>
      </c>
      <c r="G118" s="5" t="s">
        <v>24</v>
      </c>
      <c r="H118" s="12">
        <v>1500</v>
      </c>
      <c r="I118" s="12"/>
      <c r="J118" s="7"/>
      <c r="K118" s="9" t="s">
        <v>24</v>
      </c>
      <c r="L118" s="9" t="s">
        <v>24</v>
      </c>
      <c r="M118" s="9" t="s">
        <v>24</v>
      </c>
      <c r="N118" s="9" t="s">
        <v>24</v>
      </c>
      <c r="O118" s="11"/>
      <c r="P118" s="11"/>
      <c r="Q118" s="9" t="s">
        <v>24</v>
      </c>
      <c r="R118" s="18">
        <f t="shared" si="4"/>
        <v>1500</v>
      </c>
    </row>
    <row r="119" spans="1:18" x14ac:dyDescent="0.35">
      <c r="A119" s="22"/>
      <c r="B119" s="7" t="s">
        <v>296</v>
      </c>
      <c r="C119" s="7" t="s">
        <v>297</v>
      </c>
      <c r="D119" s="7" t="s">
        <v>22</v>
      </c>
      <c r="E119" s="7" t="s">
        <v>298</v>
      </c>
      <c r="F119" s="5" t="s">
        <v>285</v>
      </c>
      <c r="G119" s="5" t="s">
        <v>24</v>
      </c>
      <c r="H119" s="12">
        <v>2000</v>
      </c>
      <c r="I119" s="12"/>
      <c r="J119" s="7"/>
      <c r="K119" s="9" t="s">
        <v>24</v>
      </c>
      <c r="L119" s="9" t="s">
        <v>24</v>
      </c>
      <c r="M119" s="9" t="s">
        <v>24</v>
      </c>
      <c r="N119" s="9" t="s">
        <v>24</v>
      </c>
      <c r="O119" s="11"/>
      <c r="P119" s="11"/>
      <c r="Q119" s="9" t="s">
        <v>24</v>
      </c>
      <c r="R119" s="18">
        <f t="shared" si="4"/>
        <v>2000</v>
      </c>
    </row>
    <row r="120" spans="1:18" x14ac:dyDescent="0.35">
      <c r="A120" s="22"/>
      <c r="B120" s="7" t="s">
        <v>299</v>
      </c>
      <c r="C120" s="7" t="s">
        <v>300</v>
      </c>
      <c r="D120" s="7" t="s">
        <v>22</v>
      </c>
      <c r="E120" s="7" t="s">
        <v>301</v>
      </c>
      <c r="F120" s="5" t="s">
        <v>285</v>
      </c>
      <c r="G120" s="5" t="s">
        <v>24</v>
      </c>
      <c r="H120" s="12">
        <v>2000</v>
      </c>
      <c r="I120" s="12"/>
      <c r="J120" s="7"/>
      <c r="K120" s="9" t="s">
        <v>24</v>
      </c>
      <c r="L120" s="9" t="s">
        <v>24</v>
      </c>
      <c r="M120" s="9" t="s">
        <v>24</v>
      </c>
      <c r="N120" s="9" t="s">
        <v>24</v>
      </c>
      <c r="O120" s="11"/>
      <c r="P120" s="11"/>
      <c r="Q120" s="9" t="s">
        <v>24</v>
      </c>
      <c r="R120" s="18">
        <f t="shared" si="4"/>
        <v>2000</v>
      </c>
    </row>
    <row r="121" spans="1:18" x14ac:dyDescent="0.35">
      <c r="A121" s="22"/>
      <c r="B121" s="7" t="s">
        <v>302</v>
      </c>
      <c r="C121" s="7" t="s">
        <v>283</v>
      </c>
      <c r="D121" s="7" t="s">
        <v>22</v>
      </c>
      <c r="E121" s="7" t="s">
        <v>303</v>
      </c>
      <c r="F121" s="5" t="s">
        <v>285</v>
      </c>
      <c r="G121" s="5" t="s">
        <v>24</v>
      </c>
      <c r="H121" s="12">
        <v>5000</v>
      </c>
      <c r="I121" s="12"/>
      <c r="J121" s="7"/>
      <c r="K121" s="9" t="s">
        <v>24</v>
      </c>
      <c r="L121" s="9" t="s">
        <v>24</v>
      </c>
      <c r="M121" s="9" t="s">
        <v>24</v>
      </c>
      <c r="N121" s="9" t="s">
        <v>24</v>
      </c>
      <c r="O121" s="11"/>
      <c r="P121" s="11"/>
      <c r="Q121" s="9" t="s">
        <v>24</v>
      </c>
      <c r="R121" s="18">
        <f t="shared" si="4"/>
        <v>5000</v>
      </c>
    </row>
    <row r="122" spans="1:18" x14ac:dyDescent="0.35">
      <c r="A122" s="22"/>
      <c r="B122" s="7" t="s">
        <v>304</v>
      </c>
      <c r="C122" s="7" t="s">
        <v>305</v>
      </c>
      <c r="D122" s="7" t="s">
        <v>22</v>
      </c>
      <c r="E122" s="7" t="s">
        <v>306</v>
      </c>
      <c r="F122" s="5" t="s">
        <v>285</v>
      </c>
      <c r="G122" s="5" t="s">
        <v>24</v>
      </c>
      <c r="H122" s="12">
        <v>8000</v>
      </c>
      <c r="I122" s="12"/>
      <c r="J122" s="7"/>
      <c r="K122" s="9" t="s">
        <v>24</v>
      </c>
      <c r="L122" s="9" t="s">
        <v>24</v>
      </c>
      <c r="M122" s="9" t="s">
        <v>24</v>
      </c>
      <c r="N122" s="9" t="s">
        <v>24</v>
      </c>
      <c r="O122" s="11"/>
      <c r="P122" s="11"/>
      <c r="Q122" s="9" t="s">
        <v>24</v>
      </c>
      <c r="R122" s="18">
        <f t="shared" si="4"/>
        <v>8000</v>
      </c>
    </row>
    <row r="123" spans="1:18" ht="29" x14ac:dyDescent="0.35">
      <c r="A123" s="22"/>
      <c r="B123" s="7" t="s">
        <v>307</v>
      </c>
      <c r="C123" s="7" t="s">
        <v>308</v>
      </c>
      <c r="D123" s="7" t="s">
        <v>22</v>
      </c>
      <c r="E123" s="7" t="s">
        <v>309</v>
      </c>
      <c r="F123" s="5" t="s">
        <v>285</v>
      </c>
      <c r="G123" s="5" t="s">
        <v>24</v>
      </c>
      <c r="H123" s="12">
        <v>3000</v>
      </c>
      <c r="I123" s="12"/>
      <c r="J123" s="7"/>
      <c r="K123" s="9" t="s">
        <v>24</v>
      </c>
      <c r="L123" s="9" t="s">
        <v>24</v>
      </c>
      <c r="M123" s="9" t="s">
        <v>24</v>
      </c>
      <c r="N123" s="9" t="s">
        <v>24</v>
      </c>
      <c r="O123" s="11"/>
      <c r="P123" s="11"/>
      <c r="Q123" s="9" t="s">
        <v>24</v>
      </c>
      <c r="R123" s="18">
        <f t="shared" si="4"/>
        <v>3000</v>
      </c>
    </row>
    <row r="124" spans="1:18" x14ac:dyDescent="0.35">
      <c r="A124" s="22"/>
      <c r="B124" s="7" t="s">
        <v>310</v>
      </c>
      <c r="C124" s="7" t="s">
        <v>163</v>
      </c>
      <c r="D124" s="7" t="s">
        <v>22</v>
      </c>
      <c r="E124" s="7" t="s">
        <v>311</v>
      </c>
      <c r="F124" s="5" t="s">
        <v>285</v>
      </c>
      <c r="G124" s="5" t="s">
        <v>24</v>
      </c>
      <c r="H124" s="12">
        <v>650</v>
      </c>
      <c r="I124" s="12"/>
      <c r="J124" s="7"/>
      <c r="K124" s="9" t="s">
        <v>24</v>
      </c>
      <c r="L124" s="9" t="s">
        <v>24</v>
      </c>
      <c r="M124" s="9" t="s">
        <v>24</v>
      </c>
      <c r="N124" s="9" t="s">
        <v>24</v>
      </c>
      <c r="O124" s="11"/>
      <c r="P124" s="11"/>
      <c r="Q124" s="9" t="s">
        <v>24</v>
      </c>
      <c r="R124" s="18">
        <f t="shared" si="4"/>
        <v>650</v>
      </c>
    </row>
    <row r="125" spans="1:18" x14ac:dyDescent="0.35">
      <c r="A125" s="22"/>
      <c r="B125" s="7" t="s">
        <v>312</v>
      </c>
      <c r="C125" s="7" t="s">
        <v>313</v>
      </c>
      <c r="D125" s="7" t="s">
        <v>22</v>
      </c>
      <c r="E125" s="7" t="s">
        <v>314</v>
      </c>
      <c r="F125" s="5" t="s">
        <v>285</v>
      </c>
      <c r="G125" s="5" t="s">
        <v>24</v>
      </c>
      <c r="H125" s="12">
        <v>5000</v>
      </c>
      <c r="I125" s="12"/>
      <c r="J125" s="7"/>
      <c r="K125" s="9" t="s">
        <v>24</v>
      </c>
      <c r="L125" s="9" t="s">
        <v>24</v>
      </c>
      <c r="M125" s="9" t="s">
        <v>24</v>
      </c>
      <c r="N125" s="9" t="s">
        <v>24</v>
      </c>
      <c r="O125" s="11"/>
      <c r="P125" s="11"/>
      <c r="Q125" s="9" t="s">
        <v>24</v>
      </c>
      <c r="R125" s="18">
        <f t="shared" si="4"/>
        <v>5000</v>
      </c>
    </row>
    <row r="126" spans="1:18" x14ac:dyDescent="0.35">
      <c r="A126" s="22"/>
      <c r="B126" s="7" t="s">
        <v>315</v>
      </c>
      <c r="C126" s="7" t="s">
        <v>316</v>
      </c>
      <c r="D126" s="7" t="s">
        <v>22</v>
      </c>
      <c r="E126" s="7" t="s">
        <v>317</v>
      </c>
      <c r="F126" s="5" t="s">
        <v>285</v>
      </c>
      <c r="G126" s="5" t="s">
        <v>24</v>
      </c>
      <c r="H126" s="12">
        <v>5000</v>
      </c>
      <c r="I126" s="12"/>
      <c r="J126" s="7"/>
      <c r="K126" s="9" t="s">
        <v>24</v>
      </c>
      <c r="L126" s="9" t="s">
        <v>24</v>
      </c>
      <c r="M126" s="9" t="s">
        <v>24</v>
      </c>
      <c r="N126" s="9" t="s">
        <v>24</v>
      </c>
      <c r="O126" s="11"/>
      <c r="P126" s="11"/>
      <c r="Q126" s="9" t="s">
        <v>24</v>
      </c>
      <c r="R126" s="18">
        <f t="shared" si="4"/>
        <v>5000</v>
      </c>
    </row>
    <row r="127" spans="1:18" x14ac:dyDescent="0.35">
      <c r="A127" s="22"/>
      <c r="B127" s="7" t="s">
        <v>318</v>
      </c>
      <c r="C127" s="7" t="s">
        <v>319</v>
      </c>
      <c r="D127" s="7" t="s">
        <v>22</v>
      </c>
      <c r="E127" s="7" t="s">
        <v>320</v>
      </c>
      <c r="F127" s="5" t="s">
        <v>285</v>
      </c>
      <c r="G127" s="5" t="s">
        <v>24</v>
      </c>
      <c r="H127" s="12">
        <v>2500</v>
      </c>
      <c r="I127" s="12"/>
      <c r="J127" s="7"/>
      <c r="K127" s="9" t="s">
        <v>24</v>
      </c>
      <c r="L127" s="9" t="s">
        <v>24</v>
      </c>
      <c r="M127" s="9" t="s">
        <v>24</v>
      </c>
      <c r="N127" s="9" t="s">
        <v>24</v>
      </c>
      <c r="O127" s="11"/>
      <c r="P127" s="11"/>
      <c r="Q127" s="9" t="s">
        <v>24</v>
      </c>
      <c r="R127" s="18">
        <f t="shared" si="4"/>
        <v>2500</v>
      </c>
    </row>
    <row r="128" spans="1:18" x14ac:dyDescent="0.35">
      <c r="A128" s="22"/>
      <c r="B128" s="7" t="s">
        <v>321</v>
      </c>
      <c r="C128" s="7" t="s">
        <v>322</v>
      </c>
      <c r="D128" s="7" t="s">
        <v>22</v>
      </c>
      <c r="E128" s="7" t="s">
        <v>323</v>
      </c>
      <c r="F128" s="5" t="s">
        <v>285</v>
      </c>
      <c r="G128" s="5" t="s">
        <v>24</v>
      </c>
      <c r="H128" s="12">
        <v>2000</v>
      </c>
      <c r="I128" s="12"/>
      <c r="J128" s="7"/>
      <c r="K128" s="9" t="s">
        <v>24</v>
      </c>
      <c r="L128" s="9" t="s">
        <v>24</v>
      </c>
      <c r="M128" s="9" t="s">
        <v>24</v>
      </c>
      <c r="N128" s="9" t="s">
        <v>24</v>
      </c>
      <c r="O128" s="11"/>
      <c r="P128" s="11"/>
      <c r="Q128" s="9" t="s">
        <v>24</v>
      </c>
      <c r="R128" s="18">
        <f t="shared" si="4"/>
        <v>2000</v>
      </c>
    </row>
    <row r="129" spans="1:18" x14ac:dyDescent="0.35">
      <c r="A129" s="22"/>
      <c r="B129" s="7" t="s">
        <v>324</v>
      </c>
      <c r="C129" s="7" t="s">
        <v>325</v>
      </c>
      <c r="D129" s="7" t="s">
        <v>22</v>
      </c>
      <c r="E129" s="7" t="s">
        <v>326</v>
      </c>
      <c r="F129" s="5" t="s">
        <v>285</v>
      </c>
      <c r="G129" s="5" t="s">
        <v>24</v>
      </c>
      <c r="H129" s="12">
        <v>3800</v>
      </c>
      <c r="I129" s="12"/>
      <c r="J129" s="7"/>
      <c r="K129" s="9" t="s">
        <v>24</v>
      </c>
      <c r="L129" s="9" t="s">
        <v>24</v>
      </c>
      <c r="M129" s="9" t="s">
        <v>24</v>
      </c>
      <c r="N129" s="9" t="s">
        <v>24</v>
      </c>
      <c r="O129" s="11"/>
      <c r="P129" s="11"/>
      <c r="Q129" s="9" t="s">
        <v>24</v>
      </c>
      <c r="R129" s="18">
        <f t="shared" si="4"/>
        <v>3800</v>
      </c>
    </row>
    <row r="130" spans="1:18" ht="29" x14ac:dyDescent="0.35">
      <c r="A130" s="22"/>
      <c r="B130" s="7" t="s">
        <v>327</v>
      </c>
      <c r="C130" s="7" t="s">
        <v>328</v>
      </c>
      <c r="D130" s="7" t="s">
        <v>22</v>
      </c>
      <c r="E130" s="7" t="s">
        <v>329</v>
      </c>
      <c r="F130" s="5" t="s">
        <v>285</v>
      </c>
      <c r="G130" s="5" t="s">
        <v>24</v>
      </c>
      <c r="H130" s="12">
        <v>3500</v>
      </c>
      <c r="I130" s="12"/>
      <c r="J130" s="7"/>
      <c r="K130" s="9" t="s">
        <v>24</v>
      </c>
      <c r="L130" s="9" t="s">
        <v>24</v>
      </c>
      <c r="M130" s="9" t="s">
        <v>24</v>
      </c>
      <c r="N130" s="9" t="s">
        <v>24</v>
      </c>
      <c r="O130" s="11"/>
      <c r="P130" s="11"/>
      <c r="Q130" s="9" t="s">
        <v>24</v>
      </c>
      <c r="R130" s="18">
        <f t="shared" si="4"/>
        <v>3500</v>
      </c>
    </row>
    <row r="131" spans="1:18" x14ac:dyDescent="0.35">
      <c r="A131" s="22"/>
      <c r="B131" s="7" t="s">
        <v>330</v>
      </c>
      <c r="C131" s="7" t="s">
        <v>331</v>
      </c>
      <c r="D131" s="7" t="s">
        <v>22</v>
      </c>
      <c r="E131" s="7" t="s">
        <v>332</v>
      </c>
      <c r="F131" s="5" t="s">
        <v>285</v>
      </c>
      <c r="G131" s="5" t="s">
        <v>24</v>
      </c>
      <c r="H131" s="12">
        <v>19000</v>
      </c>
      <c r="I131" s="12"/>
      <c r="J131" s="7"/>
      <c r="K131" s="9" t="s">
        <v>24</v>
      </c>
      <c r="L131" s="9" t="s">
        <v>24</v>
      </c>
      <c r="M131" s="9" t="s">
        <v>24</v>
      </c>
      <c r="N131" s="9" t="s">
        <v>24</v>
      </c>
      <c r="O131" s="11"/>
      <c r="P131" s="11"/>
      <c r="Q131" s="9" t="s">
        <v>24</v>
      </c>
      <c r="R131" s="18">
        <f t="shared" si="4"/>
        <v>19000</v>
      </c>
    </row>
    <row r="132" spans="1:18" x14ac:dyDescent="0.35">
      <c r="A132" s="22"/>
      <c r="B132" s="7" t="s">
        <v>333</v>
      </c>
      <c r="C132" s="7" t="s">
        <v>334</v>
      </c>
      <c r="D132" s="7" t="s">
        <v>22</v>
      </c>
      <c r="E132" s="7" t="s">
        <v>335</v>
      </c>
      <c r="F132" s="5" t="s">
        <v>285</v>
      </c>
      <c r="G132" s="5" t="s">
        <v>24</v>
      </c>
      <c r="H132" s="12">
        <v>8000</v>
      </c>
      <c r="I132" s="12"/>
      <c r="J132" s="7"/>
      <c r="K132" s="9" t="s">
        <v>24</v>
      </c>
      <c r="L132" s="9" t="s">
        <v>24</v>
      </c>
      <c r="M132" s="9" t="s">
        <v>24</v>
      </c>
      <c r="N132" s="9" t="s">
        <v>24</v>
      </c>
      <c r="O132" s="11"/>
      <c r="P132" s="11"/>
      <c r="Q132" s="9" t="s">
        <v>24</v>
      </c>
      <c r="R132" s="18">
        <f t="shared" si="4"/>
        <v>8000</v>
      </c>
    </row>
    <row r="133" spans="1:18" x14ac:dyDescent="0.35">
      <c r="A133" s="22"/>
      <c r="B133" s="7" t="s">
        <v>336</v>
      </c>
      <c r="C133" s="7" t="s">
        <v>308</v>
      </c>
      <c r="D133" s="7" t="s">
        <v>22</v>
      </c>
      <c r="E133" s="7" t="s">
        <v>337</v>
      </c>
      <c r="F133" s="5" t="s">
        <v>285</v>
      </c>
      <c r="G133" s="5" t="s">
        <v>24</v>
      </c>
      <c r="H133" s="12">
        <v>200</v>
      </c>
      <c r="I133" s="12"/>
      <c r="J133" s="7"/>
      <c r="K133" s="9" t="s">
        <v>24</v>
      </c>
      <c r="L133" s="9" t="s">
        <v>24</v>
      </c>
      <c r="M133" s="9" t="s">
        <v>24</v>
      </c>
      <c r="N133" s="9" t="s">
        <v>24</v>
      </c>
      <c r="O133" s="11"/>
      <c r="P133" s="11"/>
      <c r="Q133" s="9" t="s">
        <v>24</v>
      </c>
      <c r="R133" s="18">
        <f t="shared" si="4"/>
        <v>200</v>
      </c>
    </row>
    <row r="134" spans="1:18" x14ac:dyDescent="0.35">
      <c r="A134" s="22"/>
      <c r="B134" s="7" t="s">
        <v>338</v>
      </c>
      <c r="C134" s="7" t="s">
        <v>339</v>
      </c>
      <c r="D134" s="7" t="s">
        <v>22</v>
      </c>
      <c r="E134" s="7" t="s">
        <v>340</v>
      </c>
      <c r="F134" s="5" t="s">
        <v>285</v>
      </c>
      <c r="G134" s="5" t="s">
        <v>24</v>
      </c>
      <c r="H134" s="12">
        <v>2000</v>
      </c>
      <c r="I134" s="12"/>
      <c r="J134" s="7"/>
      <c r="K134" s="9" t="s">
        <v>24</v>
      </c>
      <c r="L134" s="9" t="s">
        <v>24</v>
      </c>
      <c r="M134" s="9" t="s">
        <v>24</v>
      </c>
      <c r="N134" s="9" t="s">
        <v>24</v>
      </c>
      <c r="O134" s="11"/>
      <c r="P134" s="11"/>
      <c r="Q134" s="9" t="s">
        <v>24</v>
      </c>
      <c r="R134" s="18">
        <f t="shared" si="4"/>
        <v>2000</v>
      </c>
    </row>
    <row r="135" spans="1:18" x14ac:dyDescent="0.35">
      <c r="A135" s="22"/>
      <c r="B135" s="7" t="s">
        <v>341</v>
      </c>
      <c r="C135" s="7" t="s">
        <v>342</v>
      </c>
      <c r="D135" s="7" t="s">
        <v>22</v>
      </c>
      <c r="E135" s="7" t="s">
        <v>343</v>
      </c>
      <c r="F135" s="5" t="s">
        <v>285</v>
      </c>
      <c r="G135" s="5" t="s">
        <v>24</v>
      </c>
      <c r="H135" s="12">
        <v>1500</v>
      </c>
      <c r="I135" s="12"/>
      <c r="J135" s="7"/>
      <c r="K135" s="9" t="s">
        <v>24</v>
      </c>
      <c r="L135" s="9" t="s">
        <v>24</v>
      </c>
      <c r="M135" s="9" t="s">
        <v>24</v>
      </c>
      <c r="N135" s="9" t="s">
        <v>24</v>
      </c>
      <c r="O135" s="11"/>
      <c r="P135" s="11"/>
      <c r="Q135" s="9" t="s">
        <v>24</v>
      </c>
      <c r="R135" s="18">
        <f t="shared" si="4"/>
        <v>1500</v>
      </c>
    </row>
    <row r="136" spans="1:18" x14ac:dyDescent="0.35">
      <c r="A136" s="22"/>
      <c r="B136" s="7" t="s">
        <v>344</v>
      </c>
      <c r="C136" s="7" t="s">
        <v>345</v>
      </c>
      <c r="D136" s="7" t="s">
        <v>22</v>
      </c>
      <c r="E136" s="7" t="s">
        <v>346</v>
      </c>
      <c r="F136" s="5" t="s">
        <v>285</v>
      </c>
      <c r="G136" s="5" t="s">
        <v>24</v>
      </c>
      <c r="H136" s="12">
        <v>1500</v>
      </c>
      <c r="I136" s="12"/>
      <c r="J136" s="7"/>
      <c r="K136" s="9" t="s">
        <v>24</v>
      </c>
      <c r="L136" s="9" t="s">
        <v>24</v>
      </c>
      <c r="M136" s="9" t="s">
        <v>24</v>
      </c>
      <c r="N136" s="9" t="s">
        <v>24</v>
      </c>
      <c r="O136" s="11"/>
      <c r="P136" s="11"/>
      <c r="Q136" s="9" t="s">
        <v>24</v>
      </c>
      <c r="R136" s="18">
        <f t="shared" si="4"/>
        <v>1500</v>
      </c>
    </row>
    <row r="137" spans="1:18" x14ac:dyDescent="0.35">
      <c r="A137" s="22"/>
      <c r="B137" s="7" t="s">
        <v>347</v>
      </c>
      <c r="C137" s="7" t="s">
        <v>331</v>
      </c>
      <c r="D137" s="7" t="s">
        <v>22</v>
      </c>
      <c r="E137" s="7" t="s">
        <v>348</v>
      </c>
      <c r="F137" s="5" t="s">
        <v>285</v>
      </c>
      <c r="G137" s="5" t="s">
        <v>24</v>
      </c>
      <c r="H137" s="12">
        <v>650</v>
      </c>
      <c r="I137" s="12"/>
      <c r="J137" s="7"/>
      <c r="K137" s="9" t="s">
        <v>24</v>
      </c>
      <c r="L137" s="9" t="s">
        <v>24</v>
      </c>
      <c r="M137" s="9" t="s">
        <v>24</v>
      </c>
      <c r="N137" s="9" t="s">
        <v>24</v>
      </c>
      <c r="O137" s="11"/>
      <c r="P137" s="11"/>
      <c r="Q137" s="9" t="s">
        <v>24</v>
      </c>
      <c r="R137" s="18">
        <f t="shared" si="4"/>
        <v>650</v>
      </c>
    </row>
    <row r="138" spans="1:18" x14ac:dyDescent="0.35">
      <c r="A138" s="22"/>
      <c r="B138" s="7" t="s">
        <v>349</v>
      </c>
      <c r="C138" s="7" t="s">
        <v>331</v>
      </c>
      <c r="D138" s="7" t="s">
        <v>22</v>
      </c>
      <c r="E138" s="7" t="s">
        <v>350</v>
      </c>
      <c r="F138" s="5" t="s">
        <v>285</v>
      </c>
      <c r="G138" s="5" t="s">
        <v>24</v>
      </c>
      <c r="H138" s="12">
        <v>1500</v>
      </c>
      <c r="I138" s="12"/>
      <c r="J138" s="7"/>
      <c r="K138" s="9" t="s">
        <v>24</v>
      </c>
      <c r="L138" s="9" t="s">
        <v>24</v>
      </c>
      <c r="M138" s="9" t="s">
        <v>24</v>
      </c>
      <c r="N138" s="9" t="s">
        <v>24</v>
      </c>
      <c r="O138" s="11"/>
      <c r="P138" s="11"/>
      <c r="Q138" s="9" t="s">
        <v>24</v>
      </c>
      <c r="R138" s="18">
        <f t="shared" si="4"/>
        <v>1500</v>
      </c>
    </row>
    <row r="139" spans="1:18" x14ac:dyDescent="0.35">
      <c r="A139" s="22"/>
      <c r="B139" s="7" t="s">
        <v>351</v>
      </c>
      <c r="C139" s="7" t="s">
        <v>41</v>
      </c>
      <c r="D139" s="7" t="s">
        <v>22</v>
      </c>
      <c r="E139" s="7" t="s">
        <v>352</v>
      </c>
      <c r="F139" s="5" t="s">
        <v>285</v>
      </c>
      <c r="G139" s="5" t="s">
        <v>24</v>
      </c>
      <c r="H139" s="12">
        <v>1500</v>
      </c>
      <c r="I139" s="12"/>
      <c r="J139" s="7"/>
      <c r="K139" s="9" t="s">
        <v>24</v>
      </c>
      <c r="L139" s="9" t="s">
        <v>24</v>
      </c>
      <c r="M139" s="9" t="s">
        <v>24</v>
      </c>
      <c r="N139" s="9" t="s">
        <v>24</v>
      </c>
      <c r="O139" s="11"/>
      <c r="P139" s="11"/>
      <c r="Q139" s="9" t="s">
        <v>24</v>
      </c>
      <c r="R139" s="18">
        <f t="shared" si="4"/>
        <v>1500</v>
      </c>
    </row>
    <row r="140" spans="1:18" x14ac:dyDescent="0.35">
      <c r="A140" s="22"/>
      <c r="B140" s="7" t="s">
        <v>353</v>
      </c>
      <c r="C140" s="7" t="s">
        <v>354</v>
      </c>
      <c r="D140" s="7" t="s">
        <v>22</v>
      </c>
      <c r="E140" s="7" t="s">
        <v>355</v>
      </c>
      <c r="F140" s="5" t="s">
        <v>285</v>
      </c>
      <c r="G140" s="5" t="s">
        <v>24</v>
      </c>
      <c r="H140" s="12">
        <v>6450</v>
      </c>
      <c r="I140" s="12"/>
      <c r="J140" s="7"/>
      <c r="K140" s="9" t="s">
        <v>24</v>
      </c>
      <c r="L140" s="9" t="s">
        <v>24</v>
      </c>
      <c r="M140" s="9" t="s">
        <v>24</v>
      </c>
      <c r="N140" s="9" t="s">
        <v>24</v>
      </c>
      <c r="O140" s="11"/>
      <c r="P140" s="11"/>
      <c r="Q140" s="9" t="s">
        <v>24</v>
      </c>
      <c r="R140" s="18">
        <f t="shared" si="4"/>
        <v>6450</v>
      </c>
    </row>
    <row r="141" spans="1:18" x14ac:dyDescent="0.35">
      <c r="A141" s="22"/>
      <c r="B141" s="7" t="s">
        <v>356</v>
      </c>
      <c r="C141" s="7" t="s">
        <v>357</v>
      </c>
      <c r="D141" s="7" t="s">
        <v>22</v>
      </c>
      <c r="E141" s="7" t="s">
        <v>358</v>
      </c>
      <c r="F141" s="5" t="s">
        <v>285</v>
      </c>
      <c r="G141" s="5" t="s">
        <v>24</v>
      </c>
      <c r="H141" s="12">
        <v>7300</v>
      </c>
      <c r="I141" s="12"/>
      <c r="J141" s="7"/>
      <c r="K141" s="9" t="s">
        <v>24</v>
      </c>
      <c r="L141" s="9" t="s">
        <v>24</v>
      </c>
      <c r="M141" s="9" t="s">
        <v>24</v>
      </c>
      <c r="N141" s="9" t="s">
        <v>24</v>
      </c>
      <c r="O141" s="11"/>
      <c r="P141" s="11"/>
      <c r="Q141" s="9" t="s">
        <v>24</v>
      </c>
      <c r="R141" s="18">
        <f t="shared" si="4"/>
        <v>7300</v>
      </c>
    </row>
    <row r="142" spans="1:18" x14ac:dyDescent="0.35">
      <c r="A142" s="22"/>
      <c r="B142" s="7" t="s">
        <v>359</v>
      </c>
      <c r="C142" s="7" t="s">
        <v>308</v>
      </c>
      <c r="D142" s="7" t="s">
        <v>22</v>
      </c>
      <c r="E142" s="7" t="s">
        <v>360</v>
      </c>
      <c r="F142" s="5" t="s">
        <v>285</v>
      </c>
      <c r="G142" s="5" t="s">
        <v>24</v>
      </c>
      <c r="H142" s="12">
        <v>2500</v>
      </c>
      <c r="I142" s="12"/>
      <c r="J142" s="7"/>
      <c r="K142" s="9" t="s">
        <v>24</v>
      </c>
      <c r="L142" s="9" t="s">
        <v>24</v>
      </c>
      <c r="M142" s="9" t="s">
        <v>24</v>
      </c>
      <c r="N142" s="9" t="s">
        <v>24</v>
      </c>
      <c r="O142" s="11"/>
      <c r="P142" s="11"/>
      <c r="Q142" s="9" t="s">
        <v>24</v>
      </c>
      <c r="R142" s="18">
        <f t="shared" si="4"/>
        <v>2500</v>
      </c>
    </row>
    <row r="143" spans="1:18" x14ac:dyDescent="0.35">
      <c r="A143" s="22"/>
      <c r="B143" s="7" t="s">
        <v>361</v>
      </c>
      <c r="C143" s="7" t="s">
        <v>362</v>
      </c>
      <c r="D143" s="7" t="s">
        <v>22</v>
      </c>
      <c r="E143" s="7" t="s">
        <v>363</v>
      </c>
      <c r="F143" s="5" t="s">
        <v>285</v>
      </c>
      <c r="G143" s="5" t="s">
        <v>24</v>
      </c>
      <c r="H143" s="12">
        <v>1500</v>
      </c>
      <c r="I143" s="12"/>
      <c r="J143" s="7"/>
      <c r="K143" s="9" t="s">
        <v>24</v>
      </c>
      <c r="L143" s="9" t="s">
        <v>24</v>
      </c>
      <c r="M143" s="9" t="s">
        <v>24</v>
      </c>
      <c r="N143" s="9" t="s">
        <v>24</v>
      </c>
      <c r="O143" s="11"/>
      <c r="P143" s="11"/>
      <c r="Q143" s="9" t="s">
        <v>24</v>
      </c>
      <c r="R143" s="18">
        <f t="shared" si="4"/>
        <v>1500</v>
      </c>
    </row>
    <row r="144" spans="1:18" x14ac:dyDescent="0.35">
      <c r="A144" s="22"/>
      <c r="B144" s="7" t="s">
        <v>364</v>
      </c>
      <c r="C144" s="7" t="s">
        <v>365</v>
      </c>
      <c r="D144" s="7" t="s">
        <v>22</v>
      </c>
      <c r="E144" s="7" t="s">
        <v>366</v>
      </c>
      <c r="F144" s="5" t="s">
        <v>285</v>
      </c>
      <c r="G144" s="5" t="s">
        <v>24</v>
      </c>
      <c r="H144" s="12">
        <v>3000</v>
      </c>
      <c r="I144" s="12"/>
      <c r="J144" s="7"/>
      <c r="K144" s="9" t="s">
        <v>24</v>
      </c>
      <c r="L144" s="9" t="s">
        <v>24</v>
      </c>
      <c r="M144" s="9" t="s">
        <v>24</v>
      </c>
      <c r="N144" s="9" t="s">
        <v>24</v>
      </c>
      <c r="O144" s="11"/>
      <c r="P144" s="11"/>
      <c r="Q144" s="9" t="s">
        <v>24</v>
      </c>
      <c r="R144" s="18">
        <f t="shared" si="4"/>
        <v>3000</v>
      </c>
    </row>
    <row r="145" spans="1:18" x14ac:dyDescent="0.35">
      <c r="A145" s="22"/>
      <c r="B145" s="7" t="s">
        <v>367</v>
      </c>
      <c r="C145" s="7" t="s">
        <v>368</v>
      </c>
      <c r="D145" s="7" t="s">
        <v>22</v>
      </c>
      <c r="E145" s="7" t="s">
        <v>369</v>
      </c>
      <c r="F145" s="5" t="s">
        <v>285</v>
      </c>
      <c r="G145" s="5" t="s">
        <v>24</v>
      </c>
      <c r="H145" s="12">
        <v>3500</v>
      </c>
      <c r="I145" s="12"/>
      <c r="J145" s="7"/>
      <c r="K145" s="9" t="s">
        <v>24</v>
      </c>
      <c r="L145" s="9" t="s">
        <v>24</v>
      </c>
      <c r="M145" s="9" t="s">
        <v>24</v>
      </c>
      <c r="N145" s="9" t="s">
        <v>24</v>
      </c>
      <c r="O145" s="11"/>
      <c r="P145" s="11"/>
      <c r="Q145" s="9" t="s">
        <v>24</v>
      </c>
      <c r="R145" s="18">
        <f t="shared" si="4"/>
        <v>3500</v>
      </c>
    </row>
    <row r="146" spans="1:18" x14ac:dyDescent="0.35">
      <c r="A146" s="22"/>
      <c r="B146" s="7" t="s">
        <v>370</v>
      </c>
      <c r="C146" s="7" t="s">
        <v>331</v>
      </c>
      <c r="D146" s="7" t="s">
        <v>22</v>
      </c>
      <c r="E146" s="7" t="s">
        <v>371</v>
      </c>
      <c r="F146" s="5" t="s">
        <v>285</v>
      </c>
      <c r="G146" s="5" t="s">
        <v>24</v>
      </c>
      <c r="H146" s="12">
        <v>3650</v>
      </c>
      <c r="I146" s="12"/>
      <c r="J146" s="7"/>
      <c r="K146" s="9" t="s">
        <v>24</v>
      </c>
      <c r="L146" s="9" t="s">
        <v>24</v>
      </c>
      <c r="M146" s="9" t="s">
        <v>24</v>
      </c>
      <c r="N146" s="9" t="s">
        <v>24</v>
      </c>
      <c r="O146" s="11"/>
      <c r="P146" s="11"/>
      <c r="Q146" s="9" t="s">
        <v>24</v>
      </c>
      <c r="R146" s="18">
        <f t="shared" si="4"/>
        <v>3650</v>
      </c>
    </row>
    <row r="147" spans="1:18" x14ac:dyDescent="0.35">
      <c r="A147" s="22"/>
      <c r="B147" s="7" t="s">
        <v>361</v>
      </c>
      <c r="C147" s="7" t="s">
        <v>145</v>
      </c>
      <c r="D147" s="7" t="s">
        <v>22</v>
      </c>
      <c r="E147" s="7" t="s">
        <v>363</v>
      </c>
      <c r="F147" s="5" t="s">
        <v>285</v>
      </c>
      <c r="G147" s="5" t="s">
        <v>24</v>
      </c>
      <c r="H147" s="12">
        <v>1500</v>
      </c>
      <c r="I147" s="12"/>
      <c r="J147" s="7"/>
      <c r="K147" s="9" t="s">
        <v>24</v>
      </c>
      <c r="L147" s="9" t="s">
        <v>24</v>
      </c>
      <c r="M147" s="9" t="s">
        <v>24</v>
      </c>
      <c r="N147" s="9" t="s">
        <v>24</v>
      </c>
      <c r="O147" s="11"/>
      <c r="P147" s="11"/>
      <c r="Q147" s="9" t="s">
        <v>24</v>
      </c>
      <c r="R147" s="18">
        <f t="shared" si="4"/>
        <v>1500</v>
      </c>
    </row>
    <row r="148" spans="1:18" x14ac:dyDescent="0.35">
      <c r="A148" s="22"/>
      <c r="B148" s="7" t="s">
        <v>372</v>
      </c>
      <c r="C148" s="7" t="s">
        <v>373</v>
      </c>
      <c r="D148" s="7" t="s">
        <v>22</v>
      </c>
      <c r="E148" s="7" t="s">
        <v>374</v>
      </c>
      <c r="F148" s="5" t="s">
        <v>285</v>
      </c>
      <c r="G148" s="5" t="s">
        <v>24</v>
      </c>
      <c r="H148" s="12">
        <v>1500</v>
      </c>
      <c r="I148" s="12"/>
      <c r="J148" s="7"/>
      <c r="K148" s="9" t="s">
        <v>24</v>
      </c>
      <c r="L148" s="9" t="s">
        <v>24</v>
      </c>
      <c r="M148" s="9" t="s">
        <v>24</v>
      </c>
      <c r="N148" s="9" t="s">
        <v>24</v>
      </c>
      <c r="O148" s="11"/>
      <c r="P148" s="11"/>
      <c r="Q148" s="9" t="s">
        <v>24</v>
      </c>
      <c r="R148" s="18">
        <f t="shared" si="4"/>
        <v>1500</v>
      </c>
    </row>
    <row r="149" spans="1:18" x14ac:dyDescent="0.35">
      <c r="A149" s="22"/>
      <c r="B149" s="7" t="s">
        <v>375</v>
      </c>
      <c r="C149" s="7" t="s">
        <v>308</v>
      </c>
      <c r="D149" s="7" t="s">
        <v>22</v>
      </c>
      <c r="E149" s="7" t="s">
        <v>376</v>
      </c>
      <c r="F149" s="5" t="s">
        <v>285</v>
      </c>
      <c r="G149" s="5" t="s">
        <v>24</v>
      </c>
      <c r="H149" s="12">
        <v>1000</v>
      </c>
      <c r="I149" s="12"/>
      <c r="J149" s="7"/>
      <c r="K149" s="9" t="s">
        <v>24</v>
      </c>
      <c r="L149" s="9" t="s">
        <v>24</v>
      </c>
      <c r="M149" s="9" t="s">
        <v>24</v>
      </c>
      <c r="N149" s="9" t="s">
        <v>24</v>
      </c>
      <c r="O149" s="11"/>
      <c r="P149" s="11"/>
      <c r="Q149" s="9" t="s">
        <v>24</v>
      </c>
      <c r="R149" s="18">
        <f t="shared" si="4"/>
        <v>1000</v>
      </c>
    </row>
    <row r="150" spans="1:18" x14ac:dyDescent="0.35">
      <c r="A150" s="22"/>
      <c r="B150" s="7" t="s">
        <v>377</v>
      </c>
      <c r="C150" s="7" t="s">
        <v>49</v>
      </c>
      <c r="D150" s="7" t="s">
        <v>22</v>
      </c>
      <c r="E150" s="7" t="s">
        <v>378</v>
      </c>
      <c r="F150" s="5" t="s">
        <v>285</v>
      </c>
      <c r="G150" s="5" t="s">
        <v>24</v>
      </c>
      <c r="H150" s="12">
        <v>750</v>
      </c>
      <c r="I150" s="12"/>
      <c r="J150" s="7"/>
      <c r="K150" s="9" t="s">
        <v>24</v>
      </c>
      <c r="L150" s="9" t="s">
        <v>24</v>
      </c>
      <c r="M150" s="9" t="s">
        <v>24</v>
      </c>
      <c r="N150" s="9" t="s">
        <v>24</v>
      </c>
      <c r="O150" s="11"/>
      <c r="P150" s="11"/>
      <c r="Q150" s="9" t="s">
        <v>24</v>
      </c>
      <c r="R150" s="18">
        <f t="shared" si="4"/>
        <v>750</v>
      </c>
    </row>
    <row r="151" spans="1:18" x14ac:dyDescent="0.35">
      <c r="A151" s="22"/>
      <c r="B151" s="7" t="s">
        <v>379</v>
      </c>
      <c r="C151" s="7" t="s">
        <v>380</v>
      </c>
      <c r="D151" s="7" t="s">
        <v>22</v>
      </c>
      <c r="E151" s="7" t="s">
        <v>381</v>
      </c>
      <c r="F151" s="5" t="s">
        <v>285</v>
      </c>
      <c r="G151" s="5" t="s">
        <v>24</v>
      </c>
      <c r="H151" s="12">
        <v>1500</v>
      </c>
      <c r="I151" s="12"/>
      <c r="J151" s="7"/>
      <c r="K151" s="9" t="s">
        <v>24</v>
      </c>
      <c r="L151" s="9" t="s">
        <v>24</v>
      </c>
      <c r="M151" s="9" t="s">
        <v>24</v>
      </c>
      <c r="N151" s="9" t="s">
        <v>24</v>
      </c>
      <c r="O151" s="11"/>
      <c r="P151" s="11"/>
      <c r="Q151" s="9" t="s">
        <v>24</v>
      </c>
      <c r="R151" s="18">
        <f t="shared" si="4"/>
        <v>1500</v>
      </c>
    </row>
    <row r="152" spans="1:18" x14ac:dyDescent="0.35">
      <c r="A152" s="22"/>
      <c r="B152" s="7" t="s">
        <v>382</v>
      </c>
      <c r="C152" s="7" t="s">
        <v>313</v>
      </c>
      <c r="D152" s="7" t="s">
        <v>22</v>
      </c>
      <c r="E152" s="7" t="s">
        <v>383</v>
      </c>
      <c r="F152" s="5" t="s">
        <v>285</v>
      </c>
      <c r="G152" s="5" t="s">
        <v>24</v>
      </c>
      <c r="H152" s="12">
        <v>1640</v>
      </c>
      <c r="I152" s="12"/>
      <c r="J152" s="7"/>
      <c r="K152" s="9" t="s">
        <v>24</v>
      </c>
      <c r="L152" s="9" t="s">
        <v>24</v>
      </c>
      <c r="M152" s="9" t="s">
        <v>24</v>
      </c>
      <c r="N152" s="9" t="s">
        <v>24</v>
      </c>
      <c r="O152" s="11"/>
      <c r="P152" s="11"/>
      <c r="Q152" s="9" t="s">
        <v>24</v>
      </c>
      <c r="R152" s="18">
        <f>SUM(H152:Q152)</f>
        <v>1640</v>
      </c>
    </row>
    <row r="153" spans="1:18" x14ac:dyDescent="0.35">
      <c r="A153" s="22"/>
      <c r="B153" s="7" t="s">
        <v>384</v>
      </c>
      <c r="C153" s="7" t="s">
        <v>308</v>
      </c>
      <c r="D153" s="7" t="s">
        <v>22</v>
      </c>
      <c r="E153" s="7" t="s">
        <v>385</v>
      </c>
      <c r="F153" s="5" t="s">
        <v>285</v>
      </c>
      <c r="G153" s="5" t="s">
        <v>24</v>
      </c>
      <c r="H153" s="12">
        <v>4000</v>
      </c>
      <c r="I153" s="12"/>
      <c r="J153" s="7"/>
      <c r="K153" s="9" t="s">
        <v>24</v>
      </c>
      <c r="L153" s="9" t="s">
        <v>24</v>
      </c>
      <c r="M153" s="9" t="s">
        <v>24</v>
      </c>
      <c r="N153" s="9" t="s">
        <v>24</v>
      </c>
      <c r="O153" s="11"/>
      <c r="P153" s="11"/>
      <c r="Q153" s="9" t="s">
        <v>24</v>
      </c>
      <c r="R153" s="18">
        <f t="shared" si="4"/>
        <v>4000</v>
      </c>
    </row>
    <row r="154" spans="1:18" x14ac:dyDescent="0.35">
      <c r="A154" s="22"/>
      <c r="B154" s="7" t="s">
        <v>386</v>
      </c>
      <c r="C154" s="7" t="s">
        <v>387</v>
      </c>
      <c r="D154" s="7" t="s">
        <v>22</v>
      </c>
      <c r="E154" s="7" t="s">
        <v>388</v>
      </c>
      <c r="F154" s="5" t="s">
        <v>285</v>
      </c>
      <c r="G154" s="5" t="s">
        <v>24</v>
      </c>
      <c r="H154" s="12">
        <v>58125</v>
      </c>
      <c r="I154" s="12"/>
      <c r="J154" s="7"/>
      <c r="K154" s="9" t="s">
        <v>24</v>
      </c>
      <c r="L154" s="9" t="s">
        <v>24</v>
      </c>
      <c r="M154" s="9" t="s">
        <v>24</v>
      </c>
      <c r="N154" s="9" t="s">
        <v>24</v>
      </c>
      <c r="O154" s="11"/>
      <c r="P154" s="11"/>
      <c r="Q154" s="9" t="s">
        <v>24</v>
      </c>
      <c r="R154" s="18">
        <f>SUM(H154:Q154)</f>
        <v>58125</v>
      </c>
    </row>
    <row r="155" spans="1:18" x14ac:dyDescent="0.35">
      <c r="A155" s="22"/>
      <c r="B155" s="7" t="s">
        <v>389</v>
      </c>
      <c r="C155" s="7" t="s">
        <v>390</v>
      </c>
      <c r="D155" s="7" t="s">
        <v>22</v>
      </c>
      <c r="E155" s="7" t="s">
        <v>391</v>
      </c>
      <c r="F155" s="5" t="s">
        <v>285</v>
      </c>
      <c r="G155" s="5" t="s">
        <v>24</v>
      </c>
      <c r="H155" s="12">
        <v>1500</v>
      </c>
      <c r="I155" s="12"/>
      <c r="J155" s="7"/>
      <c r="K155" s="9" t="s">
        <v>24</v>
      </c>
      <c r="L155" s="9" t="s">
        <v>24</v>
      </c>
      <c r="M155" s="9" t="s">
        <v>24</v>
      </c>
      <c r="N155" s="9" t="s">
        <v>24</v>
      </c>
      <c r="O155" s="11"/>
      <c r="P155" s="11"/>
      <c r="Q155" s="9" t="s">
        <v>24</v>
      </c>
      <c r="R155" s="18">
        <f>SUM(H155:Q155)</f>
        <v>1500</v>
      </c>
    </row>
    <row r="156" spans="1:18" x14ac:dyDescent="0.35">
      <c r="A156" s="22"/>
      <c r="B156" s="7" t="s">
        <v>392</v>
      </c>
      <c r="C156" s="7" t="s">
        <v>33</v>
      </c>
      <c r="D156" s="7" t="s">
        <v>22</v>
      </c>
      <c r="E156" s="7" t="s">
        <v>393</v>
      </c>
      <c r="F156" s="5" t="s">
        <v>285</v>
      </c>
      <c r="G156" s="5" t="s">
        <v>24</v>
      </c>
      <c r="H156" s="12">
        <v>3000</v>
      </c>
      <c r="I156" s="12"/>
      <c r="J156" s="7"/>
      <c r="K156" s="9" t="s">
        <v>24</v>
      </c>
      <c r="L156" s="9" t="s">
        <v>24</v>
      </c>
      <c r="M156" s="9" t="s">
        <v>24</v>
      </c>
      <c r="N156" s="9" t="s">
        <v>24</v>
      </c>
      <c r="O156" s="11"/>
      <c r="P156" s="11"/>
      <c r="Q156" s="9" t="s">
        <v>24</v>
      </c>
      <c r="R156" s="18">
        <f t="shared" si="4"/>
        <v>3000</v>
      </c>
    </row>
    <row r="157" spans="1:18" x14ac:dyDescent="0.35">
      <c r="A157" s="22"/>
      <c r="B157" s="7" t="s">
        <v>394</v>
      </c>
      <c r="C157" s="7" t="s">
        <v>395</v>
      </c>
      <c r="D157" s="7" t="s">
        <v>22</v>
      </c>
      <c r="E157" s="7" t="s">
        <v>396</v>
      </c>
      <c r="F157" s="5" t="s">
        <v>285</v>
      </c>
      <c r="G157" s="5" t="s">
        <v>24</v>
      </c>
      <c r="H157" s="12">
        <v>2000</v>
      </c>
      <c r="I157" s="12"/>
      <c r="J157" s="7"/>
      <c r="K157" s="9" t="s">
        <v>24</v>
      </c>
      <c r="L157" s="9" t="s">
        <v>24</v>
      </c>
      <c r="M157" s="9" t="s">
        <v>24</v>
      </c>
      <c r="N157" s="9" t="s">
        <v>24</v>
      </c>
      <c r="O157" s="11"/>
      <c r="P157" s="11"/>
      <c r="Q157" s="9" t="s">
        <v>24</v>
      </c>
      <c r="R157" s="18">
        <f t="shared" si="4"/>
        <v>2000</v>
      </c>
    </row>
    <row r="158" spans="1:18" x14ac:dyDescent="0.35">
      <c r="A158" s="22"/>
      <c r="B158" s="7" t="s">
        <v>397</v>
      </c>
      <c r="C158" s="7" t="s">
        <v>398</v>
      </c>
      <c r="D158" s="7" t="s">
        <v>22</v>
      </c>
      <c r="E158" s="7" t="s">
        <v>399</v>
      </c>
      <c r="F158" s="5" t="s">
        <v>285</v>
      </c>
      <c r="G158" s="5" t="s">
        <v>24</v>
      </c>
      <c r="H158" s="12">
        <v>2500</v>
      </c>
      <c r="I158" s="12"/>
      <c r="J158" s="7"/>
      <c r="K158" s="9" t="s">
        <v>24</v>
      </c>
      <c r="L158" s="9" t="s">
        <v>24</v>
      </c>
      <c r="M158" s="9" t="s">
        <v>24</v>
      </c>
      <c r="N158" s="9" t="s">
        <v>24</v>
      </c>
      <c r="O158" s="11"/>
      <c r="P158" s="11"/>
      <c r="Q158" s="9" t="s">
        <v>24</v>
      </c>
      <c r="R158" s="18">
        <f t="shared" si="4"/>
        <v>2500</v>
      </c>
    </row>
    <row r="159" spans="1:18" x14ac:dyDescent="0.35">
      <c r="A159" s="22"/>
      <c r="B159" s="7" t="s">
        <v>400</v>
      </c>
      <c r="C159" s="7" t="s">
        <v>245</v>
      </c>
      <c r="D159" s="7" t="s">
        <v>22</v>
      </c>
      <c r="E159" s="7" t="s">
        <v>401</v>
      </c>
      <c r="F159" s="5" t="s">
        <v>285</v>
      </c>
      <c r="G159" s="5" t="s">
        <v>24</v>
      </c>
      <c r="H159" s="12">
        <v>3500</v>
      </c>
      <c r="I159" s="12"/>
      <c r="J159" s="7"/>
      <c r="K159" s="9" t="s">
        <v>24</v>
      </c>
      <c r="L159" s="9" t="s">
        <v>24</v>
      </c>
      <c r="M159" s="9" t="s">
        <v>24</v>
      </c>
      <c r="N159" s="9" t="s">
        <v>24</v>
      </c>
      <c r="O159" s="11"/>
      <c r="P159" s="11"/>
      <c r="Q159" s="9" t="s">
        <v>24</v>
      </c>
      <c r="R159" s="18">
        <f t="shared" si="4"/>
        <v>3500</v>
      </c>
    </row>
    <row r="160" spans="1:18" x14ac:dyDescent="0.35">
      <c r="A160" s="22"/>
      <c r="B160" s="7" t="s">
        <v>402</v>
      </c>
      <c r="C160" s="7" t="s">
        <v>403</v>
      </c>
      <c r="D160" s="7" t="s">
        <v>22</v>
      </c>
      <c r="E160" s="7" t="s">
        <v>404</v>
      </c>
      <c r="F160" s="5" t="s">
        <v>285</v>
      </c>
      <c r="G160" s="5" t="s">
        <v>24</v>
      </c>
      <c r="H160" s="12">
        <v>2000</v>
      </c>
      <c r="I160" s="12"/>
      <c r="J160" s="7"/>
      <c r="K160" s="9" t="s">
        <v>24</v>
      </c>
      <c r="L160" s="9" t="s">
        <v>24</v>
      </c>
      <c r="M160" s="9" t="s">
        <v>24</v>
      </c>
      <c r="N160" s="9" t="s">
        <v>24</v>
      </c>
      <c r="O160" s="11"/>
      <c r="P160" s="11"/>
      <c r="Q160" s="9" t="s">
        <v>24</v>
      </c>
      <c r="R160" s="18">
        <f t="shared" si="4"/>
        <v>2000</v>
      </c>
    </row>
    <row r="161" spans="1:18" x14ac:dyDescent="0.35">
      <c r="A161" s="22"/>
      <c r="B161" s="7" t="s">
        <v>405</v>
      </c>
      <c r="C161" s="7" t="s">
        <v>406</v>
      </c>
      <c r="D161" s="7" t="s">
        <v>22</v>
      </c>
      <c r="E161" s="7" t="s">
        <v>407</v>
      </c>
      <c r="F161" s="5" t="s">
        <v>285</v>
      </c>
      <c r="G161" s="5" t="s">
        <v>24</v>
      </c>
      <c r="H161" s="12">
        <v>1500</v>
      </c>
      <c r="I161" s="12"/>
      <c r="J161" s="7"/>
      <c r="K161" s="9" t="s">
        <v>24</v>
      </c>
      <c r="L161" s="9" t="s">
        <v>24</v>
      </c>
      <c r="M161" s="9" t="s">
        <v>24</v>
      </c>
      <c r="N161" s="9" t="s">
        <v>24</v>
      </c>
      <c r="O161" s="11"/>
      <c r="P161" s="11"/>
      <c r="Q161" s="9" t="s">
        <v>24</v>
      </c>
      <c r="R161" s="18">
        <f t="shared" si="4"/>
        <v>1500</v>
      </c>
    </row>
    <row r="162" spans="1:18" x14ac:dyDescent="0.35">
      <c r="A162" s="22"/>
      <c r="B162" s="7" t="s">
        <v>408</v>
      </c>
      <c r="C162" s="7" t="s">
        <v>313</v>
      </c>
      <c r="D162" s="7" t="s">
        <v>22</v>
      </c>
      <c r="E162" s="7" t="s">
        <v>409</v>
      </c>
      <c r="F162" s="5" t="s">
        <v>285</v>
      </c>
      <c r="G162" s="5" t="s">
        <v>24</v>
      </c>
      <c r="H162" s="12">
        <v>2500</v>
      </c>
      <c r="I162" s="12"/>
      <c r="J162" s="7"/>
      <c r="K162" s="9" t="s">
        <v>24</v>
      </c>
      <c r="L162" s="9" t="s">
        <v>24</v>
      </c>
      <c r="M162" s="9" t="s">
        <v>24</v>
      </c>
      <c r="N162" s="9" t="s">
        <v>24</v>
      </c>
      <c r="O162" s="11"/>
      <c r="P162" s="11"/>
      <c r="Q162" s="9" t="s">
        <v>24</v>
      </c>
      <c r="R162" s="18">
        <f t="shared" si="4"/>
        <v>2500</v>
      </c>
    </row>
    <row r="163" spans="1:18" x14ac:dyDescent="0.35">
      <c r="A163" s="22"/>
      <c r="B163" s="7" t="s">
        <v>382</v>
      </c>
      <c r="C163" s="7" t="s">
        <v>313</v>
      </c>
      <c r="D163" s="7" t="s">
        <v>22</v>
      </c>
      <c r="E163" s="7" t="s">
        <v>383</v>
      </c>
      <c r="F163" s="5" t="s">
        <v>285</v>
      </c>
      <c r="G163" s="5" t="s">
        <v>24</v>
      </c>
      <c r="H163" s="12">
        <v>2500</v>
      </c>
      <c r="I163" s="12"/>
      <c r="J163" s="7"/>
      <c r="K163" s="9" t="s">
        <v>24</v>
      </c>
      <c r="L163" s="9" t="s">
        <v>24</v>
      </c>
      <c r="M163" s="9" t="s">
        <v>24</v>
      </c>
      <c r="N163" s="9" t="s">
        <v>24</v>
      </c>
      <c r="O163" s="11"/>
      <c r="P163" s="11"/>
      <c r="Q163" s="9" t="s">
        <v>24</v>
      </c>
      <c r="R163" s="18">
        <f t="shared" si="4"/>
        <v>2500</v>
      </c>
    </row>
    <row r="164" spans="1:18" x14ac:dyDescent="0.35">
      <c r="A164" s="22"/>
      <c r="B164" s="7" t="s">
        <v>347</v>
      </c>
      <c r="C164" s="7" t="s">
        <v>331</v>
      </c>
      <c r="D164" s="7" t="s">
        <v>22</v>
      </c>
      <c r="E164" s="7" t="s">
        <v>348</v>
      </c>
      <c r="F164" s="5" t="s">
        <v>285</v>
      </c>
      <c r="G164" s="5" t="s">
        <v>24</v>
      </c>
      <c r="H164" s="12">
        <v>1000</v>
      </c>
      <c r="I164" s="12"/>
      <c r="J164" s="7"/>
      <c r="K164" s="9" t="s">
        <v>24</v>
      </c>
      <c r="L164" s="9" t="s">
        <v>24</v>
      </c>
      <c r="M164" s="9" t="s">
        <v>24</v>
      </c>
      <c r="N164" s="9" t="s">
        <v>24</v>
      </c>
      <c r="O164" s="11"/>
      <c r="P164" s="11"/>
      <c r="Q164" s="9" t="s">
        <v>24</v>
      </c>
      <c r="R164" s="18">
        <f t="shared" si="4"/>
        <v>1000</v>
      </c>
    </row>
    <row r="165" spans="1:18" x14ac:dyDescent="0.35">
      <c r="A165" s="22"/>
      <c r="B165" s="7" t="s">
        <v>410</v>
      </c>
      <c r="C165" s="7" t="s">
        <v>411</v>
      </c>
      <c r="D165" s="7" t="s">
        <v>22</v>
      </c>
      <c r="E165" s="7" t="s">
        <v>412</v>
      </c>
      <c r="F165" s="5" t="s">
        <v>285</v>
      </c>
      <c r="G165" s="5" t="s">
        <v>24</v>
      </c>
      <c r="H165" s="12">
        <v>1500</v>
      </c>
      <c r="I165" s="12"/>
      <c r="J165" s="7"/>
      <c r="K165" s="9" t="s">
        <v>24</v>
      </c>
      <c r="L165" s="9" t="s">
        <v>24</v>
      </c>
      <c r="M165" s="9" t="s">
        <v>24</v>
      </c>
      <c r="N165" s="9" t="s">
        <v>24</v>
      </c>
      <c r="O165" s="11"/>
      <c r="P165" s="11"/>
      <c r="Q165" s="9" t="s">
        <v>24</v>
      </c>
      <c r="R165" s="18">
        <f t="shared" si="4"/>
        <v>1500</v>
      </c>
    </row>
    <row r="166" spans="1:18" x14ac:dyDescent="0.35">
      <c r="A166" s="22"/>
      <c r="B166" s="7" t="s">
        <v>413</v>
      </c>
      <c r="C166" s="7" t="s">
        <v>308</v>
      </c>
      <c r="D166" s="7" t="s">
        <v>22</v>
      </c>
      <c r="E166" s="7" t="s">
        <v>414</v>
      </c>
      <c r="F166" s="5" t="s">
        <v>285</v>
      </c>
      <c r="G166" s="5" t="s">
        <v>24</v>
      </c>
      <c r="H166" s="12">
        <v>1000</v>
      </c>
      <c r="I166" s="12"/>
      <c r="J166" s="7"/>
      <c r="K166" s="9" t="s">
        <v>24</v>
      </c>
      <c r="L166" s="9" t="s">
        <v>24</v>
      </c>
      <c r="M166" s="9" t="s">
        <v>24</v>
      </c>
      <c r="N166" s="9" t="s">
        <v>24</v>
      </c>
      <c r="O166" s="11"/>
      <c r="P166" s="11"/>
      <c r="Q166" s="9" t="s">
        <v>24</v>
      </c>
      <c r="R166" s="18">
        <f t="shared" si="4"/>
        <v>1000</v>
      </c>
    </row>
    <row r="167" spans="1:18" x14ac:dyDescent="0.35">
      <c r="A167" s="22"/>
      <c r="B167" s="7" t="s">
        <v>415</v>
      </c>
      <c r="C167" s="7" t="s">
        <v>313</v>
      </c>
      <c r="D167" s="7" t="s">
        <v>22</v>
      </c>
      <c r="E167" s="7" t="s">
        <v>416</v>
      </c>
      <c r="F167" s="5" t="s">
        <v>285</v>
      </c>
      <c r="G167" s="5" t="s">
        <v>24</v>
      </c>
      <c r="H167" s="12">
        <v>900</v>
      </c>
      <c r="I167" s="12"/>
      <c r="J167" s="7"/>
      <c r="K167" s="9" t="s">
        <v>24</v>
      </c>
      <c r="L167" s="9" t="s">
        <v>24</v>
      </c>
      <c r="M167" s="9" t="s">
        <v>24</v>
      </c>
      <c r="N167" s="9" t="s">
        <v>24</v>
      </c>
      <c r="O167" s="11"/>
      <c r="P167" s="11"/>
      <c r="Q167" s="9" t="s">
        <v>24</v>
      </c>
      <c r="R167" s="18">
        <f t="shared" si="4"/>
        <v>900</v>
      </c>
    </row>
    <row r="168" spans="1:18" x14ac:dyDescent="0.35">
      <c r="A168" s="22"/>
      <c r="B168" s="7" t="s">
        <v>417</v>
      </c>
      <c r="C168" s="7" t="s">
        <v>331</v>
      </c>
      <c r="D168" s="7" t="s">
        <v>22</v>
      </c>
      <c r="E168" s="7" t="s">
        <v>418</v>
      </c>
      <c r="F168" s="5" t="s">
        <v>285</v>
      </c>
      <c r="G168" s="5" t="s">
        <v>24</v>
      </c>
      <c r="H168" s="12">
        <v>5000</v>
      </c>
      <c r="I168" s="12"/>
      <c r="J168" s="7"/>
      <c r="K168" s="9" t="s">
        <v>24</v>
      </c>
      <c r="L168" s="9" t="s">
        <v>24</v>
      </c>
      <c r="M168" s="9" t="s">
        <v>24</v>
      </c>
      <c r="N168" s="9" t="s">
        <v>24</v>
      </c>
      <c r="O168" s="11"/>
      <c r="P168" s="11"/>
      <c r="Q168" s="9" t="s">
        <v>24</v>
      </c>
      <c r="R168" s="18">
        <f t="shared" si="4"/>
        <v>5000</v>
      </c>
    </row>
    <row r="169" spans="1:18" x14ac:dyDescent="0.35">
      <c r="A169" s="22"/>
      <c r="B169" s="7" t="s">
        <v>419</v>
      </c>
      <c r="C169" s="7" t="s">
        <v>420</v>
      </c>
      <c r="D169" s="7" t="s">
        <v>22</v>
      </c>
      <c r="E169" s="7" t="s">
        <v>421</v>
      </c>
      <c r="F169" s="5" t="s">
        <v>285</v>
      </c>
      <c r="G169" s="5" t="s">
        <v>24</v>
      </c>
      <c r="H169" s="12">
        <v>2500</v>
      </c>
      <c r="I169" s="12"/>
      <c r="J169" s="7"/>
      <c r="K169" s="9" t="s">
        <v>24</v>
      </c>
      <c r="L169" s="9" t="s">
        <v>24</v>
      </c>
      <c r="M169" s="9" t="s">
        <v>24</v>
      </c>
      <c r="N169" s="9" t="s">
        <v>24</v>
      </c>
      <c r="O169" s="11"/>
      <c r="P169" s="11"/>
      <c r="Q169" s="9" t="s">
        <v>24</v>
      </c>
      <c r="R169" s="18">
        <f t="shared" si="4"/>
        <v>2500</v>
      </c>
    </row>
    <row r="170" spans="1:18" x14ac:dyDescent="0.35">
      <c r="A170" s="22"/>
      <c r="B170" s="7" t="s">
        <v>422</v>
      </c>
      <c r="C170" s="7" t="s">
        <v>182</v>
      </c>
      <c r="D170" s="7" t="s">
        <v>22</v>
      </c>
      <c r="E170" s="7" t="s">
        <v>423</v>
      </c>
      <c r="F170" s="5" t="s">
        <v>285</v>
      </c>
      <c r="G170" s="5" t="s">
        <v>24</v>
      </c>
      <c r="H170" s="12">
        <v>1800</v>
      </c>
      <c r="I170" s="12"/>
      <c r="J170" s="7"/>
      <c r="K170" s="9" t="s">
        <v>24</v>
      </c>
      <c r="L170" s="9" t="s">
        <v>24</v>
      </c>
      <c r="M170" s="9" t="s">
        <v>24</v>
      </c>
      <c r="N170" s="9" t="s">
        <v>24</v>
      </c>
      <c r="O170" s="11"/>
      <c r="P170" s="11"/>
      <c r="Q170" s="9" t="s">
        <v>24</v>
      </c>
      <c r="R170" s="18">
        <f t="shared" si="4"/>
        <v>1800</v>
      </c>
    </row>
    <row r="171" spans="1:18" x14ac:dyDescent="0.35">
      <c r="A171" s="22"/>
      <c r="B171" s="7" t="s">
        <v>424</v>
      </c>
      <c r="C171" s="7" t="s">
        <v>425</v>
      </c>
      <c r="D171" s="7" t="s">
        <v>22</v>
      </c>
      <c r="E171" s="7" t="s">
        <v>426</v>
      </c>
      <c r="F171" s="5" t="s">
        <v>285</v>
      </c>
      <c r="G171" s="5" t="s">
        <v>24</v>
      </c>
      <c r="H171" s="12">
        <v>1000</v>
      </c>
      <c r="I171" s="12"/>
      <c r="J171" s="7"/>
      <c r="K171" s="9" t="s">
        <v>24</v>
      </c>
      <c r="L171" s="9" t="s">
        <v>24</v>
      </c>
      <c r="M171" s="9" t="s">
        <v>24</v>
      </c>
      <c r="N171" s="9" t="s">
        <v>24</v>
      </c>
      <c r="O171" s="11"/>
      <c r="P171" s="11"/>
      <c r="Q171" s="9" t="s">
        <v>24</v>
      </c>
      <c r="R171" s="18">
        <f t="shared" si="4"/>
        <v>1000</v>
      </c>
    </row>
    <row r="172" spans="1:18" x14ac:dyDescent="0.35">
      <c r="A172" s="22"/>
      <c r="B172" s="7" t="s">
        <v>427</v>
      </c>
      <c r="C172" s="7" t="s">
        <v>313</v>
      </c>
      <c r="D172" s="7" t="s">
        <v>22</v>
      </c>
      <c r="E172" s="7" t="s">
        <v>428</v>
      </c>
      <c r="F172" s="5" t="s">
        <v>285</v>
      </c>
      <c r="G172" s="5" t="s">
        <v>24</v>
      </c>
      <c r="H172" s="12">
        <v>10000</v>
      </c>
      <c r="I172" s="12"/>
      <c r="J172" s="7"/>
      <c r="K172" s="9" t="s">
        <v>24</v>
      </c>
      <c r="L172" s="9" t="s">
        <v>24</v>
      </c>
      <c r="M172" s="9" t="s">
        <v>24</v>
      </c>
      <c r="N172" s="9" t="s">
        <v>24</v>
      </c>
      <c r="O172" s="11"/>
      <c r="P172" s="11"/>
      <c r="Q172" s="9" t="s">
        <v>24</v>
      </c>
      <c r="R172" s="18">
        <f t="shared" si="4"/>
        <v>10000</v>
      </c>
    </row>
    <row r="173" spans="1:18" x14ac:dyDescent="0.35">
      <c r="A173" s="22"/>
      <c r="B173" s="7" t="s">
        <v>429</v>
      </c>
      <c r="C173" s="7" t="s">
        <v>390</v>
      </c>
      <c r="D173" s="7" t="s">
        <v>22</v>
      </c>
      <c r="E173" s="7" t="s">
        <v>430</v>
      </c>
      <c r="F173" s="5" t="s">
        <v>285</v>
      </c>
      <c r="G173" s="5" t="s">
        <v>24</v>
      </c>
      <c r="H173" s="12">
        <v>500</v>
      </c>
      <c r="I173" s="12"/>
      <c r="J173" s="7"/>
      <c r="K173" s="9" t="s">
        <v>24</v>
      </c>
      <c r="L173" s="9" t="s">
        <v>24</v>
      </c>
      <c r="M173" s="9" t="s">
        <v>24</v>
      </c>
      <c r="N173" s="9" t="s">
        <v>24</v>
      </c>
      <c r="O173" s="11"/>
      <c r="P173" s="11"/>
      <c r="Q173" s="9" t="s">
        <v>24</v>
      </c>
      <c r="R173" s="18">
        <f t="shared" si="4"/>
        <v>500</v>
      </c>
    </row>
    <row r="174" spans="1:18" x14ac:dyDescent="0.35">
      <c r="A174" s="22"/>
      <c r="B174" s="7" t="s">
        <v>431</v>
      </c>
      <c r="C174" s="7" t="s">
        <v>124</v>
      </c>
      <c r="D174" s="7" t="s">
        <v>22</v>
      </c>
      <c r="E174" s="7" t="s">
        <v>432</v>
      </c>
      <c r="F174" s="5" t="s">
        <v>285</v>
      </c>
      <c r="G174" s="5" t="s">
        <v>24</v>
      </c>
      <c r="H174" s="12">
        <v>1500</v>
      </c>
      <c r="I174" s="12"/>
      <c r="J174" s="7"/>
      <c r="K174" s="9" t="s">
        <v>24</v>
      </c>
      <c r="L174" s="9" t="s">
        <v>24</v>
      </c>
      <c r="M174" s="9" t="s">
        <v>24</v>
      </c>
      <c r="N174" s="9" t="s">
        <v>24</v>
      </c>
      <c r="O174" s="11"/>
      <c r="P174" s="11"/>
      <c r="Q174" s="9" t="s">
        <v>24</v>
      </c>
      <c r="R174" s="18">
        <f t="shared" si="4"/>
        <v>1500</v>
      </c>
    </row>
    <row r="175" spans="1:18" x14ac:dyDescent="0.35">
      <c r="A175" s="22"/>
      <c r="B175" s="7" t="s">
        <v>433</v>
      </c>
      <c r="C175" s="7" t="s">
        <v>434</v>
      </c>
      <c r="D175" s="7" t="s">
        <v>22</v>
      </c>
      <c r="E175" s="7" t="s">
        <v>435</v>
      </c>
      <c r="F175" s="5" t="s">
        <v>285</v>
      </c>
      <c r="G175" s="5" t="s">
        <v>24</v>
      </c>
      <c r="H175" s="12">
        <v>500</v>
      </c>
      <c r="I175" s="12"/>
      <c r="J175" s="7"/>
      <c r="K175" s="9" t="s">
        <v>24</v>
      </c>
      <c r="L175" s="9" t="s">
        <v>24</v>
      </c>
      <c r="M175" s="9" t="s">
        <v>24</v>
      </c>
      <c r="N175" s="9" t="s">
        <v>24</v>
      </c>
      <c r="O175" s="11"/>
      <c r="P175" s="11"/>
      <c r="Q175" s="9" t="s">
        <v>24</v>
      </c>
      <c r="R175" s="18">
        <f t="shared" si="4"/>
        <v>500</v>
      </c>
    </row>
    <row r="176" spans="1:18" x14ac:dyDescent="0.35">
      <c r="A176" s="22"/>
      <c r="B176" s="7" t="s">
        <v>436</v>
      </c>
      <c r="C176" s="7" t="s">
        <v>182</v>
      </c>
      <c r="D176" s="7" t="s">
        <v>22</v>
      </c>
      <c r="E176" s="7" t="s">
        <v>437</v>
      </c>
      <c r="F176" s="5" t="s">
        <v>285</v>
      </c>
      <c r="G176" s="5" t="s">
        <v>24</v>
      </c>
      <c r="H176" s="12">
        <v>1000</v>
      </c>
      <c r="I176" s="12"/>
      <c r="J176" s="7"/>
      <c r="K176" s="9" t="s">
        <v>24</v>
      </c>
      <c r="L176" s="9" t="s">
        <v>24</v>
      </c>
      <c r="M176" s="9" t="s">
        <v>24</v>
      </c>
      <c r="N176" s="9" t="s">
        <v>24</v>
      </c>
      <c r="O176" s="11"/>
      <c r="P176" s="11"/>
      <c r="Q176" s="9" t="s">
        <v>24</v>
      </c>
      <c r="R176" s="18">
        <f t="shared" si="4"/>
        <v>1000</v>
      </c>
    </row>
    <row r="177" spans="1:18" x14ac:dyDescent="0.35">
      <c r="A177" s="22"/>
      <c r="B177" s="7" t="s">
        <v>438</v>
      </c>
      <c r="C177" s="7" t="s">
        <v>331</v>
      </c>
      <c r="D177" s="7" t="s">
        <v>22</v>
      </c>
      <c r="E177" s="7" t="s">
        <v>439</v>
      </c>
      <c r="F177" s="5" t="s">
        <v>285</v>
      </c>
      <c r="G177" s="5" t="s">
        <v>24</v>
      </c>
      <c r="H177" s="12">
        <v>1000</v>
      </c>
      <c r="I177" s="12"/>
      <c r="J177" s="7"/>
      <c r="K177" s="9" t="s">
        <v>24</v>
      </c>
      <c r="L177" s="9" t="s">
        <v>24</v>
      </c>
      <c r="M177" s="9" t="s">
        <v>24</v>
      </c>
      <c r="N177" s="9" t="s">
        <v>24</v>
      </c>
      <c r="O177" s="11"/>
      <c r="P177" s="11"/>
      <c r="Q177" s="9" t="s">
        <v>24</v>
      </c>
      <c r="R177" s="18">
        <f t="shared" si="4"/>
        <v>1000</v>
      </c>
    </row>
    <row r="178" spans="1:18" x14ac:dyDescent="0.35">
      <c r="A178" s="22"/>
      <c r="B178" s="7" t="s">
        <v>422</v>
      </c>
      <c r="C178" s="7" t="s">
        <v>182</v>
      </c>
      <c r="D178" s="7" t="s">
        <v>22</v>
      </c>
      <c r="E178" s="7" t="s">
        <v>423</v>
      </c>
      <c r="F178" s="5" t="s">
        <v>285</v>
      </c>
      <c r="G178" s="5" t="s">
        <v>24</v>
      </c>
      <c r="H178" s="12">
        <v>1000</v>
      </c>
      <c r="I178" s="12"/>
      <c r="J178" s="7"/>
      <c r="K178" s="9" t="s">
        <v>24</v>
      </c>
      <c r="L178" s="9" t="s">
        <v>24</v>
      </c>
      <c r="M178" s="9" t="s">
        <v>24</v>
      </c>
      <c r="N178" s="9" t="s">
        <v>24</v>
      </c>
      <c r="O178" s="11"/>
      <c r="P178" s="11"/>
      <c r="Q178" s="9" t="s">
        <v>24</v>
      </c>
      <c r="R178" s="18">
        <f t="shared" ref="R178:R183" si="5">SUM(H178:Q178)</f>
        <v>1000</v>
      </c>
    </row>
    <row r="179" spans="1:18" x14ac:dyDescent="0.35">
      <c r="A179" s="22"/>
      <c r="B179" s="7" t="s">
        <v>440</v>
      </c>
      <c r="C179" s="7" t="s">
        <v>441</v>
      </c>
      <c r="D179" s="7" t="s">
        <v>22</v>
      </c>
      <c r="E179" s="7" t="s">
        <v>442</v>
      </c>
      <c r="F179" s="5" t="s">
        <v>285</v>
      </c>
      <c r="G179" s="5" t="s">
        <v>24</v>
      </c>
      <c r="H179" s="12">
        <v>1500</v>
      </c>
      <c r="I179" s="12"/>
      <c r="J179" s="7"/>
      <c r="K179" s="9" t="s">
        <v>24</v>
      </c>
      <c r="L179" s="9" t="s">
        <v>24</v>
      </c>
      <c r="M179" s="9" t="s">
        <v>24</v>
      </c>
      <c r="N179" s="9" t="s">
        <v>24</v>
      </c>
      <c r="O179" s="11"/>
      <c r="P179" s="11"/>
      <c r="Q179" s="9" t="s">
        <v>24</v>
      </c>
      <c r="R179" s="18">
        <f t="shared" si="5"/>
        <v>1500</v>
      </c>
    </row>
    <row r="180" spans="1:18" x14ac:dyDescent="0.35">
      <c r="A180" s="22"/>
      <c r="B180" s="7" t="s">
        <v>443</v>
      </c>
      <c r="C180" s="7" t="s">
        <v>308</v>
      </c>
      <c r="D180" s="7" t="s">
        <v>22</v>
      </c>
      <c r="E180" s="7" t="s">
        <v>444</v>
      </c>
      <c r="F180" s="5" t="s">
        <v>285</v>
      </c>
      <c r="G180" s="5" t="s">
        <v>24</v>
      </c>
      <c r="H180" s="12">
        <v>1000</v>
      </c>
      <c r="I180" s="12"/>
      <c r="J180" s="7"/>
      <c r="K180" s="9" t="s">
        <v>24</v>
      </c>
      <c r="L180" s="9" t="s">
        <v>24</v>
      </c>
      <c r="M180" s="9" t="s">
        <v>24</v>
      </c>
      <c r="N180" s="9" t="s">
        <v>24</v>
      </c>
      <c r="O180" s="11"/>
      <c r="P180" s="11"/>
      <c r="Q180" s="9" t="s">
        <v>24</v>
      </c>
      <c r="R180" s="18">
        <f t="shared" si="5"/>
        <v>1000</v>
      </c>
    </row>
    <row r="181" spans="1:18" x14ac:dyDescent="0.35">
      <c r="A181" s="22"/>
      <c r="B181" s="7" t="s">
        <v>445</v>
      </c>
      <c r="C181" s="7" t="s">
        <v>446</v>
      </c>
      <c r="D181" s="7" t="s">
        <v>22</v>
      </c>
      <c r="E181" s="7" t="s">
        <v>447</v>
      </c>
      <c r="F181" s="5" t="s">
        <v>285</v>
      </c>
      <c r="G181" s="5" t="s">
        <v>24</v>
      </c>
      <c r="H181" s="12">
        <v>500</v>
      </c>
      <c r="I181" s="12"/>
      <c r="J181" s="7"/>
      <c r="K181" s="9" t="s">
        <v>24</v>
      </c>
      <c r="L181" s="9" t="s">
        <v>24</v>
      </c>
      <c r="M181" s="9" t="s">
        <v>24</v>
      </c>
      <c r="N181" s="9" t="s">
        <v>24</v>
      </c>
      <c r="O181" s="11"/>
      <c r="P181" s="11"/>
      <c r="Q181" s="9" t="s">
        <v>24</v>
      </c>
      <c r="R181" s="18">
        <f t="shared" si="5"/>
        <v>500</v>
      </c>
    </row>
    <row r="182" spans="1:18" x14ac:dyDescent="0.35">
      <c r="A182" s="22"/>
      <c r="B182" s="7" t="s">
        <v>448</v>
      </c>
      <c r="C182" s="7" t="s">
        <v>308</v>
      </c>
      <c r="D182" s="7" t="s">
        <v>22</v>
      </c>
      <c r="E182" s="7" t="s">
        <v>449</v>
      </c>
      <c r="F182" s="5" t="s">
        <v>285</v>
      </c>
      <c r="G182" s="5" t="s">
        <v>24</v>
      </c>
      <c r="H182" s="12">
        <v>500</v>
      </c>
      <c r="I182" s="12"/>
      <c r="J182" s="7"/>
      <c r="K182" s="9" t="s">
        <v>24</v>
      </c>
      <c r="L182" s="9" t="s">
        <v>24</v>
      </c>
      <c r="M182" s="9" t="s">
        <v>24</v>
      </c>
      <c r="N182" s="9" t="s">
        <v>24</v>
      </c>
      <c r="O182" s="11"/>
      <c r="P182" s="11"/>
      <c r="Q182" s="9" t="s">
        <v>24</v>
      </c>
      <c r="R182" s="18">
        <f t="shared" si="5"/>
        <v>500</v>
      </c>
    </row>
    <row r="183" spans="1:18" x14ac:dyDescent="0.35">
      <c r="A183" s="22"/>
      <c r="B183" s="7" t="s">
        <v>450</v>
      </c>
      <c r="C183" s="7" t="s">
        <v>451</v>
      </c>
      <c r="D183" s="7" t="s">
        <v>22</v>
      </c>
      <c r="E183" s="7" t="s">
        <v>452</v>
      </c>
      <c r="F183" s="5" t="s">
        <v>285</v>
      </c>
      <c r="G183" s="5" t="s">
        <v>24</v>
      </c>
      <c r="H183" s="12">
        <v>4000</v>
      </c>
      <c r="I183" s="12"/>
      <c r="J183" s="7"/>
      <c r="K183" s="9" t="s">
        <v>24</v>
      </c>
      <c r="L183" s="9" t="s">
        <v>24</v>
      </c>
      <c r="M183" s="9" t="s">
        <v>24</v>
      </c>
      <c r="N183" s="9" t="s">
        <v>24</v>
      </c>
      <c r="O183" s="11"/>
      <c r="P183" s="11"/>
      <c r="Q183" s="9" t="s">
        <v>24</v>
      </c>
      <c r="R183" s="18">
        <f t="shared" si="5"/>
        <v>4000</v>
      </c>
    </row>
    <row r="184" spans="1:18" ht="29" x14ac:dyDescent="0.35">
      <c r="A184" s="22"/>
      <c r="B184" s="7" t="s">
        <v>453</v>
      </c>
      <c r="C184" s="7" t="s">
        <v>283</v>
      </c>
      <c r="D184" s="7" t="s">
        <v>22</v>
      </c>
      <c r="E184" s="7" t="s">
        <v>454</v>
      </c>
      <c r="F184" s="17">
        <v>500</v>
      </c>
      <c r="G184" s="5" t="s">
        <v>24</v>
      </c>
      <c r="H184" s="12"/>
      <c r="I184" s="12"/>
      <c r="J184" s="7"/>
      <c r="K184" s="9" t="s">
        <v>24</v>
      </c>
      <c r="L184" s="9" t="s">
        <v>24</v>
      </c>
      <c r="M184" s="9" t="s">
        <v>24</v>
      </c>
      <c r="N184" s="9" t="s">
        <v>24</v>
      </c>
      <c r="O184" s="11"/>
      <c r="P184" s="11"/>
      <c r="Q184" s="9" t="s">
        <v>24</v>
      </c>
      <c r="R184" s="13">
        <v>500</v>
      </c>
    </row>
    <row r="185" spans="1:18" x14ac:dyDescent="0.35">
      <c r="A185" s="22"/>
      <c r="B185" s="7" t="s">
        <v>455</v>
      </c>
      <c r="C185" s="7" t="s">
        <v>21</v>
      </c>
      <c r="D185" s="7" t="s">
        <v>22</v>
      </c>
      <c r="E185" s="7" t="s">
        <v>456</v>
      </c>
      <c r="F185" s="17">
        <v>5000</v>
      </c>
      <c r="G185" s="5" t="s">
        <v>24</v>
      </c>
      <c r="H185" s="12"/>
      <c r="I185" s="12"/>
      <c r="J185" s="7"/>
      <c r="K185" s="9" t="s">
        <v>24</v>
      </c>
      <c r="L185" s="9" t="s">
        <v>24</v>
      </c>
      <c r="M185" s="9" t="s">
        <v>24</v>
      </c>
      <c r="N185" s="9" t="s">
        <v>24</v>
      </c>
      <c r="O185" s="11"/>
      <c r="P185" s="11"/>
      <c r="Q185" s="9" t="s">
        <v>24</v>
      </c>
      <c r="R185" s="13">
        <v>5000</v>
      </c>
    </row>
    <row r="186" spans="1:18" x14ac:dyDescent="0.35">
      <c r="A186" s="22"/>
      <c r="B186" s="7"/>
      <c r="C186" s="7"/>
      <c r="D186" s="7"/>
      <c r="E186" s="7"/>
      <c r="F186" s="5" t="s">
        <v>285</v>
      </c>
      <c r="G186" s="5" t="s">
        <v>24</v>
      </c>
      <c r="H186" s="12"/>
      <c r="I186" s="12"/>
      <c r="J186" s="7"/>
      <c r="K186" s="9" t="s">
        <v>24</v>
      </c>
      <c r="L186" s="9" t="s">
        <v>24</v>
      </c>
      <c r="M186" s="9" t="s">
        <v>24</v>
      </c>
      <c r="N186" s="9" t="s">
        <v>24</v>
      </c>
      <c r="O186" s="11"/>
      <c r="P186" s="11"/>
      <c r="Q186" s="9" t="s">
        <v>24</v>
      </c>
      <c r="R186" s="7"/>
    </row>
    <row r="187" spans="1:18" ht="40.5" customHeight="1" x14ac:dyDescent="0.35">
      <c r="A187" s="21" t="s">
        <v>280</v>
      </c>
      <c r="B187" s="24" t="s">
        <v>457</v>
      </c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</row>
    <row r="188" spans="1:18" s="3" customFormat="1" ht="40.15" customHeight="1" x14ac:dyDescent="0.35">
      <c r="A188" s="22"/>
      <c r="B188" s="20" t="s">
        <v>277</v>
      </c>
      <c r="C188" s="20"/>
      <c r="D188" s="20"/>
      <c r="E188" s="20"/>
      <c r="F188" s="6" t="s">
        <v>458</v>
      </c>
      <c r="G188" s="5"/>
      <c r="H188" s="6" t="s">
        <v>24</v>
      </c>
      <c r="I188" s="6" t="s">
        <v>24</v>
      </c>
      <c r="J188" s="6" t="s">
        <v>24</v>
      </c>
      <c r="K188" s="10" t="s">
        <v>24</v>
      </c>
      <c r="L188" s="10" t="s">
        <v>24</v>
      </c>
      <c r="M188" s="10" t="s">
        <v>24</v>
      </c>
      <c r="N188" s="6" t="s">
        <v>24</v>
      </c>
      <c r="O188" s="6" t="s">
        <v>24</v>
      </c>
      <c r="P188" s="6" t="s">
        <v>24</v>
      </c>
      <c r="Q188" s="6"/>
      <c r="R188" s="8"/>
    </row>
    <row r="189" spans="1:18" s="3" customFormat="1" ht="40.15" customHeight="1" x14ac:dyDescent="0.35">
      <c r="A189" s="22"/>
      <c r="B189" s="20" t="s">
        <v>278</v>
      </c>
      <c r="C189" s="20"/>
      <c r="D189" s="20"/>
      <c r="E189" s="20"/>
      <c r="F189" s="6" t="s">
        <v>458</v>
      </c>
      <c r="G189" s="5"/>
      <c r="H189" s="6" t="s">
        <v>24</v>
      </c>
      <c r="I189" s="6" t="s">
        <v>24</v>
      </c>
      <c r="J189" s="6" t="s">
        <v>24</v>
      </c>
      <c r="K189" s="10" t="s">
        <v>24</v>
      </c>
      <c r="L189" s="10" t="s">
        <v>24</v>
      </c>
      <c r="M189" s="10" t="s">
        <v>24</v>
      </c>
      <c r="N189" s="6" t="s">
        <v>24</v>
      </c>
      <c r="O189" s="6" t="s">
        <v>24</v>
      </c>
      <c r="P189" s="6" t="s">
        <v>24</v>
      </c>
      <c r="Q189" s="6"/>
      <c r="R189" s="8"/>
    </row>
    <row r="190" spans="1:18" s="3" customFormat="1" ht="40.15" customHeight="1" x14ac:dyDescent="0.35">
      <c r="A190" s="23"/>
      <c r="B190" s="20" t="s">
        <v>279</v>
      </c>
      <c r="C190" s="20"/>
      <c r="D190" s="20"/>
      <c r="E190" s="20"/>
      <c r="F190" s="6" t="s">
        <v>458</v>
      </c>
      <c r="G190" s="5"/>
      <c r="H190" s="6" t="s">
        <v>24</v>
      </c>
      <c r="I190" s="6" t="s">
        <v>24</v>
      </c>
      <c r="J190" s="6" t="s">
        <v>24</v>
      </c>
      <c r="K190" s="10" t="s">
        <v>24</v>
      </c>
      <c r="L190" s="10" t="s">
        <v>24</v>
      </c>
      <c r="M190" s="10" t="s">
        <v>24</v>
      </c>
      <c r="N190" s="6" t="s">
        <v>24</v>
      </c>
      <c r="O190" s="6" t="s">
        <v>24</v>
      </c>
      <c r="P190" s="6" t="s">
        <v>24</v>
      </c>
      <c r="Q190" s="6"/>
      <c r="R190" s="8"/>
    </row>
    <row r="191" spans="1:18" ht="15.5" x14ac:dyDescent="0.35">
      <c r="B191" s="28" t="s">
        <v>459</v>
      </c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</row>
  </sheetData>
  <mergeCells count="28">
    <mergeCell ref="B191:R191"/>
    <mergeCell ref="A113:A186"/>
    <mergeCell ref="B113:R113"/>
    <mergeCell ref="Q2:Q3"/>
    <mergeCell ref="A2:A3"/>
    <mergeCell ref="B2:B3"/>
    <mergeCell ref="C2:C3"/>
    <mergeCell ref="D2:D3"/>
    <mergeCell ref="E2:E3"/>
    <mergeCell ref="A4:A112"/>
    <mergeCell ref="B4:R4"/>
    <mergeCell ref="B109:R109"/>
    <mergeCell ref="B110:E110"/>
    <mergeCell ref="B111:E111"/>
    <mergeCell ref="B112:E112"/>
    <mergeCell ref="N2:N3"/>
    <mergeCell ref="A1:R1"/>
    <mergeCell ref="F2:F3"/>
    <mergeCell ref="G2:G3"/>
    <mergeCell ref="H2:J2"/>
    <mergeCell ref="O2:P2"/>
    <mergeCell ref="R2:R3"/>
    <mergeCell ref="K2:M2"/>
    <mergeCell ref="B188:E188"/>
    <mergeCell ref="B189:E189"/>
    <mergeCell ref="B190:E190"/>
    <mergeCell ref="A187:A190"/>
    <mergeCell ref="B187:R187"/>
  </mergeCells>
  <pageMargins left="0.7" right="0.7" top="0.75" bottom="0.75" header="0.3" footer="0.3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PONZONE FLAVIO</dc:creator>
  <cp:keywords/>
  <dc:description/>
  <cp:lastModifiedBy>Di Giovanni, Gianmarco</cp:lastModifiedBy>
  <cp:revision/>
  <dcterms:created xsi:type="dcterms:W3CDTF">2016-11-23T17:23:50Z</dcterms:created>
  <dcterms:modified xsi:type="dcterms:W3CDTF">2023-06-27T14:59:16Z</dcterms:modified>
  <cp:category/>
  <cp:contentStatus/>
</cp:coreProperties>
</file>